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泰彦君のデータ\12【沖縄市小バド連盟】\"/>
    </mc:Choice>
  </mc:AlternateContent>
  <xr:revisionPtr revIDLastSave="0" documentId="13_ncr:1_{AF6F6325-06FF-459E-B2B5-A30ADAA05D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まとめ" sheetId="4" r:id="rId1"/>
    <sheet name="使い方" sheetId="11" r:id="rId2"/>
  </sheets>
  <definedNames>
    <definedName name="_xlnm._FilterDatabase" localSheetId="0" hidden="1">まとめ!$C$1:$H$90</definedName>
    <definedName name="_xlnm.Print_Area" localSheetId="0">まとめ!$A$1:$G$146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4" l="1"/>
  <c r="M3" i="4"/>
  <c r="N3" i="4"/>
  <c r="O3" i="4"/>
  <c r="P4" i="4"/>
  <c r="P5" i="4"/>
  <c r="P6" i="4"/>
  <c r="P7" i="4"/>
  <c r="P8" i="4"/>
  <c r="P9" i="4"/>
  <c r="P10" i="4"/>
  <c r="P11" i="4"/>
  <c r="L16" i="4"/>
  <c r="M16" i="4"/>
  <c r="N16" i="4"/>
  <c r="O16" i="4"/>
  <c r="L17" i="4"/>
  <c r="M17" i="4"/>
  <c r="N17" i="4"/>
  <c r="O17" i="4"/>
  <c r="L18" i="4"/>
  <c r="M18" i="4"/>
  <c r="N18" i="4"/>
  <c r="O18" i="4"/>
  <c r="L19" i="4"/>
  <c r="M19" i="4"/>
  <c r="N19" i="4"/>
  <c r="O19" i="4"/>
  <c r="L20" i="4"/>
  <c r="M20" i="4"/>
  <c r="N20" i="4"/>
  <c r="O20" i="4"/>
  <c r="L21" i="4"/>
  <c r="M21" i="4"/>
  <c r="N21" i="4"/>
  <c r="O21" i="4"/>
  <c r="L22" i="4"/>
  <c r="M22" i="4"/>
  <c r="N22" i="4"/>
  <c r="O22" i="4"/>
  <c r="L23" i="4"/>
  <c r="M23" i="4"/>
  <c r="N23" i="4"/>
  <c r="O23" i="4"/>
  <c r="P20" i="4" l="1"/>
  <c r="P23" i="4"/>
  <c r="P22" i="4"/>
  <c r="P18" i="4"/>
  <c r="M15" i="4"/>
  <c r="O15" i="4"/>
  <c r="P21" i="4"/>
  <c r="N15" i="4"/>
  <c r="P19" i="4"/>
  <c r="P17" i="4"/>
  <c r="P3" i="4"/>
  <c r="L15" i="4"/>
  <c r="P16" i="4"/>
  <c r="P15" i="4" l="1"/>
</calcChain>
</file>

<file path=xl/sharedStrings.xml><?xml version="1.0" encoding="utf-8"?>
<sst xmlns="http://schemas.openxmlformats.org/spreadsheetml/2006/main" count="166" uniqueCount="42">
  <si>
    <t>A</t>
  </si>
  <si>
    <t>A</t>
    <phoneticPr fontId="2"/>
  </si>
  <si>
    <t>B</t>
    <phoneticPr fontId="2"/>
  </si>
  <si>
    <t>C</t>
    <phoneticPr fontId="2"/>
  </si>
  <si>
    <t>所属</t>
  </si>
  <si>
    <t>氏名</t>
  </si>
  <si>
    <t>かな</t>
  </si>
  <si>
    <t>学年</t>
  </si>
  <si>
    <t>ごさまるスマッシュ</t>
  </si>
  <si>
    <t>石川スマッシュ</t>
  </si>
  <si>
    <t>美東フレンズ</t>
  </si>
  <si>
    <t>宮里バドミントンクラブ</t>
  </si>
  <si>
    <t>恩納シャトル</t>
  </si>
  <si>
    <t>彩橋シャトル</t>
  </si>
  <si>
    <t>全体人数</t>
    <rPh sb="0" eb="4">
      <t>ゼンタイニンズウ</t>
    </rPh>
    <phoneticPr fontId="2"/>
  </si>
  <si>
    <t>クラス計</t>
    <rPh sb="3" eb="4">
      <t>ケイ</t>
    </rPh>
    <phoneticPr fontId="2"/>
  </si>
  <si>
    <t>集計表</t>
    <rPh sb="0" eb="3">
      <t>シュウケイヒョウ</t>
    </rPh>
    <phoneticPr fontId="2"/>
  </si>
  <si>
    <t>図①</t>
    <rPh sb="0" eb="1">
      <t>ズ</t>
    </rPh>
    <phoneticPr fontId="2"/>
  </si>
  <si>
    <t>図②</t>
    <rPh sb="0" eb="1">
      <t>ズ</t>
    </rPh>
    <phoneticPr fontId="2"/>
  </si>
  <si>
    <t>図③</t>
    <rPh sb="0" eb="1">
      <t>ズ</t>
    </rPh>
    <phoneticPr fontId="2"/>
  </si>
  <si>
    <t>★大会運営へのリンク★</t>
    <rPh sb="1" eb="5">
      <t>タイカイウンエイ</t>
    </rPh>
    <phoneticPr fontId="2"/>
  </si>
  <si>
    <t>クラス</t>
    <phoneticPr fontId="2"/>
  </si>
  <si>
    <t>沖縄 市太郎</t>
    <rPh sb="0" eb="2">
      <t>オキナワ</t>
    </rPh>
    <rPh sb="3" eb="4">
      <t>イチ</t>
    </rPh>
    <rPh sb="4" eb="6">
      <t>タロウ</t>
    </rPh>
    <phoneticPr fontId="2"/>
  </si>
  <si>
    <t>おきなわ いちたろう</t>
    <phoneticPr fontId="2"/>
  </si>
  <si>
    <t>福岡 県次</t>
    <rPh sb="0" eb="2">
      <t>フクオカ</t>
    </rPh>
    <rPh sb="3" eb="4">
      <t>ケン</t>
    </rPh>
    <rPh sb="4" eb="5">
      <t>ツギ</t>
    </rPh>
    <phoneticPr fontId="2"/>
  </si>
  <si>
    <t>ふくおか けんじ</t>
    <phoneticPr fontId="2"/>
  </si>
  <si>
    <t>福岡ＢＣ</t>
    <rPh sb="0" eb="2">
      <t>フクオカ</t>
    </rPh>
    <phoneticPr fontId="2"/>
  </si>
  <si>
    <t>越来ドリームズ</t>
    <phoneticPr fontId="2"/>
  </si>
  <si>
    <t>泡瀬ジュニア</t>
    <phoneticPr fontId="2"/>
  </si>
  <si>
    <t>クラブ計</t>
    <rPh sb="3" eb="4">
      <t>ケイ</t>
    </rPh>
    <phoneticPr fontId="2"/>
  </si>
  <si>
    <t>D</t>
    <phoneticPr fontId="2"/>
  </si>
  <si>
    <t>⇧ペア数ではなく人数⇧</t>
    <rPh sb="3" eb="4">
      <t>スウ</t>
    </rPh>
    <rPh sb="8" eb="10">
      <t>ニンズウ</t>
    </rPh>
    <phoneticPr fontId="2"/>
  </si>
  <si>
    <t>美東フレンズ</t>
    <rPh sb="0" eb="2">
      <t>ビトウ</t>
    </rPh>
    <phoneticPr fontId="2"/>
  </si>
  <si>
    <t>石川スマッシュ</t>
    <rPh sb="0" eb="2">
      <t>イシカワ</t>
    </rPh>
    <phoneticPr fontId="2"/>
  </si>
  <si>
    <t>彩橋シャトル</t>
    <rPh sb="0" eb="2">
      <t>アヤハシ</t>
    </rPh>
    <phoneticPr fontId="2"/>
  </si>
  <si>
    <t>⇩ペア数で計算⇩</t>
    <rPh sb="3" eb="4">
      <t>スウ</t>
    </rPh>
    <rPh sb="5" eb="7">
      <t>ケイサン</t>
    </rPh>
    <phoneticPr fontId="2"/>
  </si>
  <si>
    <t>越来ドリームズ</t>
    <rPh sb="0" eb="2">
      <t>ゴエク</t>
    </rPh>
    <phoneticPr fontId="2"/>
  </si>
  <si>
    <t>泡瀬ジュニア</t>
    <rPh sb="0" eb="2">
      <t>アワセ</t>
    </rPh>
    <phoneticPr fontId="2"/>
  </si>
  <si>
    <t>宮里バドミントンクラブ</t>
    <rPh sb="0" eb="2">
      <t>ミヤザト</t>
    </rPh>
    <phoneticPr fontId="2"/>
  </si>
  <si>
    <t>恩納シャトル</t>
    <rPh sb="0" eb="2">
      <t>オンナ</t>
    </rPh>
    <phoneticPr fontId="2"/>
  </si>
  <si>
    <t>クラブ人数
クラス人数</t>
    <rPh sb="3" eb="5">
      <t>ニンズウ</t>
    </rPh>
    <rPh sb="9" eb="11">
      <t>ニンズウ</t>
    </rPh>
    <phoneticPr fontId="2"/>
  </si>
  <si>
    <t>あまわりレシーブ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</si>
</sst>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>
      <alignment vertical="center"/>
    </xf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right" vertical="center"/>
    </xf>
    <xf numFmtId="0" fontId="0" fillId="7" borderId="2" xfId="0" applyFill="1" applyBorder="1"/>
    <xf numFmtId="0" fontId="0" fillId="7" borderId="6" xfId="0" applyFill="1" applyBorder="1"/>
    <xf numFmtId="0" fontId="0" fillId="7" borderId="5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9" borderId="0" xfId="0" applyFill="1"/>
    <xf numFmtId="0" fontId="3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9" borderId="2" xfId="0" applyFill="1" applyBorder="1"/>
    <xf numFmtId="0" fontId="0" fillId="9" borderId="2" xfId="0" applyFill="1" applyBorder="1" applyAlignment="1">
      <alignment horizontal="center"/>
    </xf>
    <xf numFmtId="0" fontId="0" fillId="9" borderId="5" xfId="0" applyFill="1" applyBorder="1" applyAlignment="1">
      <alignment horizontal="center" vertical="center"/>
    </xf>
    <xf numFmtId="0" fontId="0" fillId="11" borderId="2" xfId="0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3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/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0" fontId="0" fillId="10" borderId="5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2" xfId="0" applyFill="1" applyBorder="1"/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0" fontId="0" fillId="10" borderId="5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/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0" fontId="0" fillId="10" borderId="2" xfId="0" applyFill="1" applyBorder="1" applyAlignment="1"/>
    <xf numFmtId="0" fontId="0" fillId="10" borderId="5" xfId="0" applyFill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/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0" fontId="0" fillId="10" borderId="2" xfId="0" applyFill="1" applyBorder="1" applyAlignment="1"/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/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0" fontId="0" fillId="10" borderId="2" xfId="0" applyFill="1" applyBorder="1" applyAlignment="1"/>
    <xf numFmtId="0" fontId="0" fillId="10" borderId="5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8" borderId="0" xfId="1" applyFill="1" applyAlignment="1">
      <alignment horizontal="center"/>
    </xf>
    <xf numFmtId="0" fontId="5" fillId="7" borderId="2" xfId="0" applyFont="1" applyFill="1" applyBorder="1"/>
    <xf numFmtId="0" fontId="5" fillId="7" borderId="2" xfId="0" applyFont="1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 2" xfId="2" xr:uid="{8D4D8C54-196A-46B6-9F3C-5B097A328F35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121</xdr:row>
          <xdr:rowOff>0</xdr:rowOff>
        </xdr:from>
        <xdr:to>
          <xdr:col>3</xdr:col>
          <xdr:colOff>845820</xdr:colOff>
          <xdr:row>145</xdr:row>
          <xdr:rowOff>30480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B769AA3-DBC3-B786-3E51-E00995F69D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1:$P$23" spid="_x0000_s21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7919680"/>
              <a:ext cx="3680460" cy="55168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114300</xdr:rowOff>
    </xdr:from>
    <xdr:to>
      <xdr:col>8</xdr:col>
      <xdr:colOff>289560</xdr:colOff>
      <xdr:row>27</xdr:row>
      <xdr:rowOff>213360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FD992A-788F-40E8-BB4F-05BA45B4F05B}"/>
            </a:ext>
          </a:extLst>
        </xdr:cNvPr>
        <xdr:cNvSpPr txBox="1"/>
      </xdr:nvSpPr>
      <xdr:spPr>
        <a:xfrm>
          <a:off x="342900" y="114300"/>
          <a:ext cx="5311140" cy="6271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１，申込フォーム（エクセル）から申込集計用（エクセル）の</a:t>
          </a:r>
          <a:endParaRPr kumimoji="1" lang="en-US" altLang="ja-JP" sz="1100"/>
        </a:p>
        <a:p>
          <a:r>
            <a:rPr kumimoji="1" lang="ja-JP" altLang="en-US" sz="1100"/>
            <a:t>「まとめ」シートへチームごとにコピペする。</a:t>
          </a:r>
          <a:endParaRPr kumimoji="1" lang="en-US" altLang="ja-JP" sz="1100"/>
        </a:p>
        <a:p>
          <a:r>
            <a:rPr kumimoji="1" lang="ja-JP" altLang="en-US" sz="1100"/>
            <a:t>　・所属は手打ち</a:t>
          </a:r>
          <a:endParaRPr kumimoji="1" lang="en-US" altLang="ja-JP" sz="1100"/>
        </a:p>
        <a:p>
          <a:r>
            <a:rPr kumimoji="1" lang="ja-JP" altLang="en-US" sz="1100"/>
            <a:t>　・数字を数えたいので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「全体人数」</a:t>
          </a:r>
          <a:r>
            <a:rPr kumimoji="1" lang="ja-JP" altLang="en-US" sz="1100"/>
            <a:t>「クラブ人数」を入力する。</a:t>
          </a:r>
          <a:endParaRPr kumimoji="1" lang="en-US" altLang="ja-JP" sz="1100"/>
        </a:p>
        <a:p>
          <a:r>
            <a:rPr kumimoji="1" lang="ja-JP" altLang="en-US" sz="1100"/>
            <a:t>　・数えた数字を「集計表」へ手入力する。</a:t>
          </a:r>
          <a:endParaRPr kumimoji="1" lang="en-US" altLang="ja-JP" sz="1100"/>
        </a:p>
        <a:p>
          <a:r>
            <a:rPr kumimoji="1" lang="ja-JP" altLang="en-US" sz="1100"/>
            <a:t>　　（もっと便利な方法ないか？</a:t>
          </a:r>
          <a:r>
            <a:rPr kumimoji="1" lang="en-US" altLang="ja-JP" sz="1100"/>
            <a:t>V</a:t>
          </a:r>
          <a:r>
            <a:rPr kumimoji="1" lang="ja-JP" altLang="en-US" sz="1100"/>
            <a:t>ルックアップとか？）</a:t>
          </a:r>
          <a:endParaRPr kumimoji="1" lang="en-US" altLang="ja-JP" sz="1100"/>
        </a:p>
        <a:p>
          <a:r>
            <a:rPr kumimoji="1" lang="ja-JP" altLang="en-US" sz="1100"/>
            <a:t>　・合計値を確認し漏れがないことを確認する。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２，「まとめ」シートを丸ごと「まとめ（</a:t>
          </a:r>
          <a:r>
            <a:rPr kumimoji="1" lang="en-US" altLang="ja-JP" sz="1100"/>
            <a:t>2</a:t>
          </a:r>
          <a:r>
            <a:rPr kumimoji="1" lang="ja-JP" altLang="en-US" sz="1100"/>
            <a:t>）」としてコピーする。</a:t>
          </a:r>
          <a:endParaRPr kumimoji="1" lang="en-US" altLang="ja-JP" sz="1100"/>
        </a:p>
        <a:p>
          <a:r>
            <a:rPr kumimoji="1" lang="ja-JP" altLang="en-US" sz="1100"/>
            <a:t>　・クラス欄を昇順でソートする。</a:t>
          </a:r>
          <a:endParaRPr kumimoji="1" lang="en-US" altLang="ja-JP" sz="1100"/>
        </a:p>
        <a:p>
          <a:r>
            <a:rPr kumimoji="1" lang="ja-JP" altLang="en-US" sz="1100"/>
            <a:t>　・</a:t>
          </a:r>
          <a:r>
            <a:rPr kumimoji="1" lang="en-US" altLang="ja-JP" sz="1100"/>
            <a:t>A</a:t>
          </a:r>
          <a:r>
            <a:rPr kumimoji="1" lang="ja-JP" altLang="en-US" sz="1100"/>
            <a:t>クラス、</a:t>
          </a:r>
          <a:r>
            <a:rPr kumimoji="1" lang="en-US" altLang="ja-JP" sz="1100"/>
            <a:t>B</a:t>
          </a:r>
          <a:r>
            <a:rPr kumimoji="1" lang="ja-JP" altLang="en-US" sz="1100"/>
            <a:t>クラス、</a:t>
          </a:r>
          <a:r>
            <a:rPr kumimoji="1" lang="en-US" altLang="ja-JP" sz="1100"/>
            <a:t>C</a:t>
          </a:r>
          <a:r>
            <a:rPr kumimoji="1" lang="ja-JP" altLang="en-US" sz="1100"/>
            <a:t>クラス、</a:t>
          </a:r>
          <a:r>
            <a:rPr kumimoji="1" lang="en-US" altLang="ja-JP" sz="1100"/>
            <a:t>D</a:t>
          </a:r>
          <a:r>
            <a:rPr kumimoji="1" lang="ja-JP" altLang="en-US" sz="1100"/>
            <a:t>クラスの順に並び変わる。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数字を数えたいので「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クラス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人数」を入力する。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・数えた数字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「集計表」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と相違ないか確認する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３，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「まとめ」「まとめ（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に変換する。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・全チームに送り、打ち間違い、漏れがないか確認してもらう。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・会長、事務局でシードを決めてもらう。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４，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「まとめ」「まとめ（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どちらかの「所属」「氏名」「かな」欄を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コピー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（図①参照）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５，「大会運営」フォルダにある</a:t>
          </a:r>
          <a:r>
            <a:rPr kumimoji="1" lang="ja-JP" altLang="en-US" sz="1100"/>
            <a:t>名簿（</a:t>
          </a:r>
          <a:r>
            <a:rPr kumimoji="1" lang="en-US" altLang="ja-JP" sz="1100"/>
            <a:t>csv</a:t>
          </a:r>
          <a:r>
            <a:rPr kumimoji="1" lang="ja-JP" altLang="en-US" sz="1100"/>
            <a:t>ファイル）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（図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参照）</a:t>
          </a:r>
          <a:r>
            <a:rPr kumimoji="1" lang="ja-JP" altLang="en-US" sz="1100"/>
            <a:t>へコピペする。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６，アサミの大会運営システムへ取り込む</a:t>
          </a:r>
          <a:r>
            <a:rPr kumimoji="1" lang="ja-JP" altLang="en-US" sz="1100">
              <a:solidFill>
                <a:srgbClr val="FF0000"/>
              </a:solidFill>
            </a:rPr>
            <a:t>（図③参照）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・名称を手打ちしても良いし、ファイルの名前をコピペしても良い。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12</xdr:col>
      <xdr:colOff>335483</xdr:colOff>
      <xdr:row>18</xdr:row>
      <xdr:rowOff>7740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C102383-E84F-4C62-AD54-C01922F06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5040" y="2743200"/>
          <a:ext cx="2347163" cy="1379340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>
    <xdr:from>
      <xdr:col>9</xdr:col>
      <xdr:colOff>182880</xdr:colOff>
      <xdr:row>15</xdr:row>
      <xdr:rowOff>91440</xdr:rowOff>
    </xdr:from>
    <xdr:to>
      <xdr:col>12</xdr:col>
      <xdr:colOff>53340</xdr:colOff>
      <xdr:row>16</xdr:row>
      <xdr:rowOff>60960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0F70163-EB53-4354-848F-21D249376D1C}"/>
            </a:ext>
          </a:extLst>
        </xdr:cNvPr>
        <xdr:cNvSpPr/>
      </xdr:nvSpPr>
      <xdr:spPr>
        <a:xfrm>
          <a:off x="6217920" y="3520440"/>
          <a:ext cx="1882140" cy="19812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14</xdr:col>
      <xdr:colOff>259393</xdr:colOff>
      <xdr:row>28</xdr:row>
      <xdr:rowOff>30641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428098E-1A6E-4880-970C-FA327CA9A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5040" y="4572000"/>
          <a:ext cx="3612193" cy="1859441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>
    <xdr:from>
      <xdr:col>9</xdr:col>
      <xdr:colOff>83820</xdr:colOff>
      <xdr:row>20</xdr:row>
      <xdr:rowOff>68580</xdr:rowOff>
    </xdr:from>
    <xdr:to>
      <xdr:col>11</xdr:col>
      <xdr:colOff>449580</xdr:colOff>
      <xdr:row>22</xdr:row>
      <xdr:rowOff>220980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1FA05124-FBBB-453B-BE4C-E1753E0FD132}"/>
            </a:ext>
          </a:extLst>
        </xdr:cNvPr>
        <xdr:cNvSpPr/>
      </xdr:nvSpPr>
      <xdr:spPr>
        <a:xfrm>
          <a:off x="6118860" y="4640580"/>
          <a:ext cx="1706880" cy="60960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266700</xdr:colOff>
      <xdr:row>22</xdr:row>
      <xdr:rowOff>220980</xdr:rowOff>
    </xdr:from>
    <xdr:to>
      <xdr:col>11</xdr:col>
      <xdr:colOff>45720</xdr:colOff>
      <xdr:row>26</xdr:row>
      <xdr:rowOff>163830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D200ABE-1D91-4982-8941-8DDFE9AD9F3A}"/>
            </a:ext>
          </a:extLst>
        </xdr:cNvPr>
        <xdr:cNvCxnSpPr>
          <a:stCxn id="6" idx="2"/>
          <a:endCxn id="8" idx="1"/>
        </xdr:cNvCxnSpPr>
      </xdr:nvCxnSpPr>
      <xdr:spPr>
        <a:xfrm>
          <a:off x="6972300" y="5250180"/>
          <a:ext cx="449580" cy="8572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45720</xdr:colOff>
      <xdr:row>25</xdr:row>
      <xdr:rowOff>198120</xdr:rowOff>
    </xdr:from>
    <xdr:to>
      <xdr:col>13</xdr:col>
      <xdr:colOff>411480</xdr:colOff>
      <xdr:row>27</xdr:row>
      <xdr:rowOff>129540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886B04A-4913-41EC-B6DF-C5063773AC73}"/>
            </a:ext>
          </a:extLst>
        </xdr:cNvPr>
        <xdr:cNvSpPr/>
      </xdr:nvSpPr>
      <xdr:spPr>
        <a:xfrm>
          <a:off x="7421880" y="5913120"/>
          <a:ext cx="1706880" cy="388620"/>
        </a:xfrm>
        <a:prstGeom prst="round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18</xdr:col>
      <xdr:colOff>411480</xdr:colOff>
      <xdr:row>7</xdr:row>
      <xdr:rowOff>160331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3CFC9E0-943D-1132-A4E6-25FA3F61D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35040" y="457200"/>
          <a:ext cx="6446520" cy="1303331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>
    <xdr:from>
      <xdr:col>10</xdr:col>
      <xdr:colOff>464820</xdr:colOff>
      <xdr:row>2</xdr:row>
      <xdr:rowOff>83820</xdr:rowOff>
    </xdr:from>
    <xdr:to>
      <xdr:col>15</xdr:col>
      <xdr:colOff>312420</xdr:colOff>
      <xdr:row>7</xdr:row>
      <xdr:rowOff>129540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6259AC1-3B6A-2F4B-3EC5-B3C6A5C6536E}"/>
            </a:ext>
          </a:extLst>
        </xdr:cNvPr>
        <xdr:cNvSpPr/>
      </xdr:nvSpPr>
      <xdr:spPr>
        <a:xfrm>
          <a:off x="7170420" y="541020"/>
          <a:ext cx="3200400" cy="11887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C:\&#22823;&#20250;&#36939;&#21942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AE58-DBAB-4413-9FB5-C5970526EE62}">
  <sheetPr>
    <pageSetUpPr fitToPage="1"/>
  </sheetPr>
  <dimension ref="A1:P119"/>
  <sheetViews>
    <sheetView tabSelected="1" topLeftCell="A118" zoomScaleNormal="100" zoomScaleSheetLayoutView="100" workbookViewId="0">
      <pane ySplit="3624" topLeftCell="A9" activePane="bottomLeft"/>
      <selection activeCell="D4" sqref="D4:H119"/>
      <selection pane="bottomLeft" activeCell="N10" sqref="N10"/>
    </sheetView>
  </sheetViews>
  <sheetFormatPr defaultRowHeight="18"/>
  <cols>
    <col min="1" max="1" width="8.59765625" style="1" bestFit="1" customWidth="1"/>
    <col min="2" max="2" width="10.3984375" style="1" bestFit="1" customWidth="1"/>
    <col min="3" max="3" width="18.19921875" bestFit="1" customWidth="1"/>
    <col min="4" max="4" width="14.3984375" bestFit="1" customWidth="1"/>
    <col min="5" max="5" width="18.796875" bestFit="1" customWidth="1"/>
    <col min="6" max="6" width="9" bestFit="1" customWidth="1"/>
    <col min="7" max="7" width="10.796875" style="1" bestFit="1" customWidth="1"/>
    <col min="8" max="8" width="12.3984375" bestFit="1" customWidth="1"/>
    <col min="9" max="9" width="10.3984375" customWidth="1"/>
    <col min="10" max="10" width="2.3984375" bestFit="1" customWidth="1"/>
    <col min="11" max="11" width="22.19921875" bestFit="1" customWidth="1"/>
    <col min="12" max="14" width="3.3984375" bestFit="1" customWidth="1"/>
    <col min="15" max="15" width="5" bestFit="1" customWidth="1"/>
    <col min="16" max="16" width="8.5" bestFit="1" customWidth="1"/>
  </cols>
  <sheetData>
    <row r="1" spans="1:16" ht="36">
      <c r="A1" s="3" t="s">
        <v>14</v>
      </c>
      <c r="B1" s="29" t="s">
        <v>40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21</v>
      </c>
      <c r="H1" s="15"/>
      <c r="I1" s="15"/>
      <c r="J1" s="90" t="s">
        <v>16</v>
      </c>
      <c r="K1" s="90"/>
      <c r="L1" s="90"/>
      <c r="M1" s="90"/>
      <c r="N1" s="90"/>
      <c r="O1" s="90"/>
      <c r="P1" s="90"/>
    </row>
    <row r="2" spans="1:16" ht="18.600000000000001" thickBot="1">
      <c r="A2" s="89">
        <v>0</v>
      </c>
      <c r="B2" s="89">
        <v>0</v>
      </c>
      <c r="C2" s="28" t="s">
        <v>41</v>
      </c>
      <c r="D2" s="25" t="s">
        <v>22</v>
      </c>
      <c r="E2" s="25" t="s">
        <v>23</v>
      </c>
      <c r="F2" s="26">
        <v>6</v>
      </c>
      <c r="G2" s="27" t="s">
        <v>0</v>
      </c>
      <c r="H2" s="25"/>
      <c r="I2" s="2"/>
      <c r="J2" s="9"/>
      <c r="K2" s="10"/>
      <c r="L2" s="4" t="s">
        <v>1</v>
      </c>
      <c r="M2" s="5" t="s">
        <v>2</v>
      </c>
      <c r="N2" s="6" t="s">
        <v>3</v>
      </c>
      <c r="O2" s="7" t="s">
        <v>30</v>
      </c>
      <c r="P2" s="14" t="s">
        <v>29</v>
      </c>
    </row>
    <row r="3" spans="1:16" ht="18.600000000000001" thickBot="1">
      <c r="A3" s="89"/>
      <c r="B3" s="89"/>
      <c r="C3" s="28" t="s">
        <v>41</v>
      </c>
      <c r="D3" s="25" t="s">
        <v>24</v>
      </c>
      <c r="E3" s="25" t="s">
        <v>25</v>
      </c>
      <c r="F3" s="26">
        <v>6</v>
      </c>
      <c r="G3" s="27" t="s">
        <v>0</v>
      </c>
      <c r="H3" s="25" t="s">
        <v>26</v>
      </c>
      <c r="I3" s="2"/>
      <c r="J3" s="9"/>
      <c r="K3" s="11" t="s">
        <v>15</v>
      </c>
      <c r="L3" s="4">
        <f>SUM(L4:L11)</f>
        <v>0</v>
      </c>
      <c r="M3" s="5">
        <f>SUM(M4:M11)</f>
        <v>0</v>
      </c>
      <c r="N3" s="6">
        <f>SUM(N4:N11)</f>
        <v>0</v>
      </c>
      <c r="O3" s="8">
        <f>SUM(O4:O11)</f>
        <v>0</v>
      </c>
      <c r="P3" s="32">
        <f t="shared" ref="P3:P11" si="0">SUM(L3:O3)</f>
        <v>0</v>
      </c>
    </row>
    <row r="4" spans="1:16">
      <c r="A4" s="31">
        <v>1</v>
      </c>
      <c r="B4" s="30">
        <v>1</v>
      </c>
      <c r="C4" s="28" t="s">
        <v>8</v>
      </c>
      <c r="D4" s="19"/>
      <c r="E4" s="19"/>
      <c r="F4" s="20"/>
      <c r="G4" s="23"/>
      <c r="H4" s="19"/>
      <c r="I4" s="2"/>
      <c r="J4" s="9">
        <v>1</v>
      </c>
      <c r="K4" s="9" t="s">
        <v>10</v>
      </c>
      <c r="L4" s="92"/>
      <c r="M4" s="92"/>
      <c r="N4" s="92"/>
      <c r="O4" s="92"/>
      <c r="P4" s="12">
        <f t="shared" ref="P4:P10" si="1">SUM(L4:O4)</f>
        <v>0</v>
      </c>
    </row>
    <row r="5" spans="1:16">
      <c r="A5" s="31">
        <v>2</v>
      </c>
      <c r="B5" s="30">
        <v>2</v>
      </c>
      <c r="C5" s="28" t="s">
        <v>8</v>
      </c>
      <c r="D5" s="19"/>
      <c r="E5" s="19"/>
      <c r="F5" s="20"/>
      <c r="G5" s="23"/>
      <c r="H5" s="19"/>
      <c r="I5" s="2"/>
      <c r="J5" s="9">
        <v>2</v>
      </c>
      <c r="K5" s="9" t="s">
        <v>27</v>
      </c>
      <c r="L5" s="92"/>
      <c r="M5" s="92"/>
      <c r="N5" s="92"/>
      <c r="O5" s="92"/>
      <c r="P5" s="12">
        <f t="shared" si="1"/>
        <v>0</v>
      </c>
    </row>
    <row r="6" spans="1:16">
      <c r="A6" s="44">
        <v>3</v>
      </c>
      <c r="B6" s="30">
        <v>3</v>
      </c>
      <c r="C6" s="28" t="s">
        <v>8</v>
      </c>
      <c r="D6" s="21"/>
      <c r="E6" s="21"/>
      <c r="F6" s="22"/>
      <c r="G6" s="24"/>
      <c r="H6" s="21"/>
      <c r="I6" s="2"/>
      <c r="J6" s="9">
        <v>3</v>
      </c>
      <c r="K6" s="9" t="s">
        <v>11</v>
      </c>
      <c r="L6" s="92"/>
      <c r="M6" s="92"/>
      <c r="N6" s="93"/>
      <c r="O6" s="93"/>
      <c r="P6" s="12">
        <f t="shared" si="1"/>
        <v>0</v>
      </c>
    </row>
    <row r="7" spans="1:16">
      <c r="A7" s="44">
        <v>4</v>
      </c>
      <c r="B7" s="30">
        <v>4</v>
      </c>
      <c r="C7" s="28" t="s">
        <v>8</v>
      </c>
      <c r="D7" s="21"/>
      <c r="E7" s="21"/>
      <c r="F7" s="22"/>
      <c r="G7" s="24"/>
      <c r="H7" s="21"/>
      <c r="I7" s="2"/>
      <c r="J7" s="9">
        <v>4</v>
      </c>
      <c r="K7" s="9" t="s">
        <v>28</v>
      </c>
      <c r="L7" s="92"/>
      <c r="M7" s="92"/>
      <c r="N7" s="92"/>
      <c r="O7" s="92"/>
      <c r="P7" s="12">
        <f t="shared" si="1"/>
        <v>0</v>
      </c>
    </row>
    <row r="8" spans="1:16">
      <c r="A8" s="44">
        <v>5</v>
      </c>
      <c r="B8" s="30">
        <v>5</v>
      </c>
      <c r="C8" s="28" t="s">
        <v>8</v>
      </c>
      <c r="D8" s="19"/>
      <c r="E8" s="19"/>
      <c r="F8" s="20"/>
      <c r="G8" s="23"/>
      <c r="H8" s="19"/>
      <c r="I8" s="2"/>
      <c r="J8" s="9">
        <v>5</v>
      </c>
      <c r="K8" s="9" t="s">
        <v>12</v>
      </c>
      <c r="L8" s="92"/>
      <c r="M8" s="92"/>
      <c r="N8" s="93"/>
      <c r="O8" s="93"/>
      <c r="P8" s="12">
        <f t="shared" si="1"/>
        <v>0</v>
      </c>
    </row>
    <row r="9" spans="1:16">
      <c r="A9" s="44">
        <v>6</v>
      </c>
      <c r="B9" s="30">
        <v>6</v>
      </c>
      <c r="C9" s="28" t="s">
        <v>8</v>
      </c>
      <c r="D9" s="19"/>
      <c r="E9" s="19"/>
      <c r="F9" s="20"/>
      <c r="G9" s="23"/>
      <c r="H9" s="19"/>
      <c r="I9" s="2"/>
      <c r="J9" s="9">
        <v>6</v>
      </c>
      <c r="K9" s="9" t="s">
        <v>9</v>
      </c>
      <c r="L9" s="92"/>
      <c r="M9" s="92"/>
      <c r="N9" s="92"/>
      <c r="O9" s="92"/>
      <c r="P9" s="12">
        <f t="shared" si="1"/>
        <v>0</v>
      </c>
    </row>
    <row r="10" spans="1:16">
      <c r="A10" s="44">
        <v>7</v>
      </c>
      <c r="B10" s="30">
        <v>7</v>
      </c>
      <c r="C10" s="28" t="s">
        <v>8</v>
      </c>
      <c r="D10" s="21"/>
      <c r="E10" s="21"/>
      <c r="F10" s="22"/>
      <c r="G10" s="24"/>
      <c r="H10" s="21"/>
      <c r="I10" s="2"/>
      <c r="J10" s="9">
        <v>7</v>
      </c>
      <c r="K10" s="9" t="s">
        <v>13</v>
      </c>
      <c r="L10" s="92"/>
      <c r="M10" s="92"/>
      <c r="N10" s="93"/>
      <c r="O10" s="93"/>
      <c r="P10" s="12">
        <f t="shared" si="1"/>
        <v>0</v>
      </c>
    </row>
    <row r="11" spans="1:16">
      <c r="A11" s="44">
        <v>8</v>
      </c>
      <c r="B11" s="30">
        <v>8</v>
      </c>
      <c r="C11" s="28" t="s">
        <v>8</v>
      </c>
      <c r="D11" s="21"/>
      <c r="E11" s="21"/>
      <c r="F11" s="22"/>
      <c r="G11" s="24"/>
      <c r="H11" s="21"/>
      <c r="I11" s="2"/>
      <c r="J11" s="9">
        <v>8</v>
      </c>
      <c r="K11" s="9" t="s">
        <v>8</v>
      </c>
      <c r="L11" s="92"/>
      <c r="M11" s="92"/>
      <c r="N11" s="92"/>
      <c r="O11" s="92"/>
      <c r="P11" s="13">
        <f t="shared" si="0"/>
        <v>0</v>
      </c>
    </row>
    <row r="12" spans="1:16">
      <c r="A12" s="44">
        <v>9</v>
      </c>
      <c r="B12" s="30">
        <v>9</v>
      </c>
      <c r="C12" s="28" t="s">
        <v>8</v>
      </c>
      <c r="D12" s="19"/>
      <c r="E12" s="19"/>
      <c r="F12" s="20"/>
      <c r="G12" s="23"/>
      <c r="H12" s="19"/>
      <c r="I12" s="2"/>
      <c r="J12" s="2"/>
      <c r="K12" s="76" t="s">
        <v>31</v>
      </c>
      <c r="L12" s="65"/>
      <c r="M12" s="65"/>
      <c r="N12" s="65"/>
      <c r="O12" s="65"/>
      <c r="P12" s="65"/>
    </row>
    <row r="13" spans="1:16">
      <c r="A13" s="44">
        <v>10</v>
      </c>
      <c r="B13" s="30">
        <v>10</v>
      </c>
      <c r="C13" s="28" t="s">
        <v>8</v>
      </c>
      <c r="D13" s="19"/>
      <c r="E13" s="19"/>
      <c r="F13" s="20"/>
      <c r="G13" s="23"/>
      <c r="H13" s="19"/>
      <c r="I13" s="2"/>
      <c r="J13" s="2"/>
      <c r="K13" s="88" t="s">
        <v>35</v>
      </c>
      <c r="L13" s="65"/>
      <c r="M13" s="65"/>
      <c r="N13" s="65"/>
      <c r="O13" s="65"/>
      <c r="P13" s="65"/>
    </row>
    <row r="14" spans="1:16" ht="18.600000000000001" thickBot="1">
      <c r="A14" s="44">
        <v>11</v>
      </c>
      <c r="B14" s="30">
        <v>11</v>
      </c>
      <c r="C14" s="28" t="s">
        <v>8</v>
      </c>
      <c r="D14" s="19"/>
      <c r="E14" s="19"/>
      <c r="F14" s="20"/>
      <c r="G14" s="20"/>
      <c r="H14" s="45"/>
      <c r="I14" s="2"/>
      <c r="J14" s="9"/>
      <c r="K14" s="10"/>
      <c r="L14" s="4" t="s">
        <v>1</v>
      </c>
      <c r="M14" s="5" t="s">
        <v>2</v>
      </c>
      <c r="N14" s="6" t="s">
        <v>3</v>
      </c>
      <c r="O14" s="7" t="s">
        <v>30</v>
      </c>
      <c r="P14" s="14" t="s">
        <v>29</v>
      </c>
    </row>
    <row r="15" spans="1:16" ht="18.600000000000001" thickBot="1">
      <c r="A15" s="44">
        <v>12</v>
      </c>
      <c r="B15" s="30">
        <v>12</v>
      </c>
      <c r="C15" s="28" t="s">
        <v>8</v>
      </c>
      <c r="D15" s="19"/>
      <c r="E15" s="19"/>
      <c r="F15" s="20"/>
      <c r="G15" s="20"/>
      <c r="H15" s="45"/>
      <c r="I15" s="2"/>
      <c r="J15" s="9"/>
      <c r="K15" s="11" t="s">
        <v>15</v>
      </c>
      <c r="L15" s="4">
        <f>SUM(L16:L23)</f>
        <v>0</v>
      </c>
      <c r="M15" s="5">
        <f>SUM(M16:M23)</f>
        <v>0</v>
      </c>
      <c r="N15" s="6">
        <f>SUM(N16:N23)</f>
        <v>0</v>
      </c>
      <c r="O15" s="8">
        <f>SUM(O16:O23)</f>
        <v>0</v>
      </c>
      <c r="P15" s="32">
        <f t="shared" ref="P15:P23" si="2">SUM(L15:O15)</f>
        <v>0</v>
      </c>
    </row>
    <row r="16" spans="1:16">
      <c r="A16" s="44">
        <v>13</v>
      </c>
      <c r="B16" s="30">
        <v>1</v>
      </c>
      <c r="C16" s="28" t="s">
        <v>32</v>
      </c>
      <c r="D16" s="34"/>
      <c r="E16" s="34"/>
      <c r="F16" s="33"/>
      <c r="G16" s="35"/>
      <c r="H16" s="36"/>
      <c r="I16" s="2"/>
      <c r="J16" s="9">
        <v>1</v>
      </c>
      <c r="K16" s="9" t="s">
        <v>10</v>
      </c>
      <c r="L16" s="12">
        <f>L4/2</f>
        <v>0</v>
      </c>
      <c r="M16" s="12">
        <f t="shared" ref="M16:N16" si="3">M4/2</f>
        <v>0</v>
      </c>
      <c r="N16" s="12">
        <f t="shared" si="3"/>
        <v>0</v>
      </c>
      <c r="O16" s="12">
        <f>O4</f>
        <v>0</v>
      </c>
      <c r="P16" s="12">
        <f t="shared" si="2"/>
        <v>0</v>
      </c>
    </row>
    <row r="17" spans="1:16">
      <c r="A17" s="44">
        <v>14</v>
      </c>
      <c r="B17" s="30">
        <v>2</v>
      </c>
      <c r="C17" s="28" t="s">
        <v>32</v>
      </c>
      <c r="D17" s="34"/>
      <c r="E17" s="34"/>
      <c r="F17" s="33"/>
      <c r="G17" s="35"/>
      <c r="H17" s="36"/>
      <c r="I17" s="2"/>
      <c r="J17" s="9">
        <v>2</v>
      </c>
      <c r="K17" s="9" t="s">
        <v>27</v>
      </c>
      <c r="L17" s="12">
        <f t="shared" ref="L17:N23" si="4">L5/2</f>
        <v>0</v>
      </c>
      <c r="M17" s="12">
        <f t="shared" si="4"/>
        <v>0</v>
      </c>
      <c r="N17" s="12">
        <f t="shared" si="4"/>
        <v>0</v>
      </c>
      <c r="O17" s="12">
        <f t="shared" ref="O17:O23" si="5">O5</f>
        <v>0</v>
      </c>
      <c r="P17" s="12">
        <f t="shared" si="2"/>
        <v>0</v>
      </c>
    </row>
    <row r="18" spans="1:16">
      <c r="A18" s="44">
        <v>15</v>
      </c>
      <c r="B18" s="30">
        <v>3</v>
      </c>
      <c r="C18" s="28" t="s">
        <v>32</v>
      </c>
      <c r="D18" s="37"/>
      <c r="E18" s="37"/>
      <c r="F18" s="38"/>
      <c r="G18" s="39"/>
      <c r="H18" s="71"/>
      <c r="I18" s="2"/>
      <c r="J18" s="9">
        <v>3</v>
      </c>
      <c r="K18" s="9" t="s">
        <v>11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12">
        <f t="shared" si="5"/>
        <v>0</v>
      </c>
      <c r="P18" s="12">
        <f t="shared" si="2"/>
        <v>0</v>
      </c>
    </row>
    <row r="19" spans="1:16">
      <c r="A19" s="44">
        <v>16</v>
      </c>
      <c r="B19" s="30">
        <v>4</v>
      </c>
      <c r="C19" s="28" t="s">
        <v>32</v>
      </c>
      <c r="D19" s="37"/>
      <c r="E19" s="37"/>
      <c r="F19" s="38"/>
      <c r="G19" s="39"/>
      <c r="H19" s="71"/>
      <c r="I19" s="2"/>
      <c r="J19" s="9">
        <v>4</v>
      </c>
      <c r="K19" s="9" t="s">
        <v>28</v>
      </c>
      <c r="L19" s="12">
        <f t="shared" si="4"/>
        <v>0</v>
      </c>
      <c r="M19" s="12">
        <f t="shared" si="4"/>
        <v>0</v>
      </c>
      <c r="N19" s="12">
        <f t="shared" si="4"/>
        <v>0</v>
      </c>
      <c r="O19" s="12">
        <f t="shared" si="5"/>
        <v>0</v>
      </c>
      <c r="P19" s="12">
        <f t="shared" si="2"/>
        <v>0</v>
      </c>
    </row>
    <row r="20" spans="1:16">
      <c r="A20" s="44">
        <v>17</v>
      </c>
      <c r="B20" s="30">
        <v>5</v>
      </c>
      <c r="C20" s="28" t="s">
        <v>32</v>
      </c>
      <c r="D20" s="34"/>
      <c r="E20" s="34"/>
      <c r="F20" s="33"/>
      <c r="G20" s="35"/>
      <c r="H20" s="36"/>
      <c r="I20" s="2"/>
      <c r="J20" s="9">
        <v>5</v>
      </c>
      <c r="K20" s="9" t="s">
        <v>12</v>
      </c>
      <c r="L20" s="12">
        <f t="shared" si="4"/>
        <v>0</v>
      </c>
      <c r="M20" s="12">
        <f t="shared" si="4"/>
        <v>0</v>
      </c>
      <c r="N20" s="12">
        <f t="shared" si="4"/>
        <v>0</v>
      </c>
      <c r="O20" s="12">
        <f t="shared" si="5"/>
        <v>0</v>
      </c>
      <c r="P20" s="12">
        <f t="shared" si="2"/>
        <v>0</v>
      </c>
    </row>
    <row r="21" spans="1:16">
      <c r="A21" s="44">
        <v>18</v>
      </c>
      <c r="B21" s="30">
        <v>6</v>
      </c>
      <c r="C21" s="28" t="s">
        <v>32</v>
      </c>
      <c r="D21" s="34"/>
      <c r="E21" s="34"/>
      <c r="F21" s="33"/>
      <c r="G21" s="35"/>
      <c r="H21" s="36"/>
      <c r="I21" s="2"/>
      <c r="J21" s="9">
        <v>6</v>
      </c>
      <c r="K21" s="9" t="s">
        <v>9</v>
      </c>
      <c r="L21" s="12">
        <f t="shared" si="4"/>
        <v>0</v>
      </c>
      <c r="M21" s="12">
        <f t="shared" si="4"/>
        <v>0</v>
      </c>
      <c r="N21" s="12">
        <f t="shared" si="4"/>
        <v>0</v>
      </c>
      <c r="O21" s="12">
        <f t="shared" si="5"/>
        <v>0</v>
      </c>
      <c r="P21" s="12">
        <f t="shared" si="2"/>
        <v>0</v>
      </c>
    </row>
    <row r="22" spans="1:16">
      <c r="A22" s="44">
        <v>19</v>
      </c>
      <c r="B22" s="30">
        <v>7</v>
      </c>
      <c r="C22" s="28" t="s">
        <v>32</v>
      </c>
      <c r="D22" s="37"/>
      <c r="E22" s="37"/>
      <c r="F22" s="38"/>
      <c r="G22" s="39"/>
      <c r="H22" s="36"/>
      <c r="I22" s="2"/>
      <c r="J22" s="9">
        <v>7</v>
      </c>
      <c r="K22" s="9" t="s">
        <v>13</v>
      </c>
      <c r="L22" s="12">
        <f t="shared" si="4"/>
        <v>0</v>
      </c>
      <c r="M22" s="12">
        <f t="shared" si="4"/>
        <v>0</v>
      </c>
      <c r="N22" s="12">
        <f t="shared" si="4"/>
        <v>0</v>
      </c>
      <c r="O22" s="12">
        <f t="shared" si="5"/>
        <v>0</v>
      </c>
      <c r="P22" s="12">
        <f t="shared" si="2"/>
        <v>0</v>
      </c>
    </row>
    <row r="23" spans="1:16">
      <c r="A23" s="44">
        <v>20</v>
      </c>
      <c r="B23" s="30">
        <v>8</v>
      </c>
      <c r="C23" s="28" t="s">
        <v>32</v>
      </c>
      <c r="D23" s="37"/>
      <c r="E23" s="37"/>
      <c r="F23" s="38"/>
      <c r="G23" s="39"/>
      <c r="H23" s="36"/>
      <c r="I23" s="2"/>
      <c r="J23" s="9">
        <v>8</v>
      </c>
      <c r="K23" s="9" t="s">
        <v>8</v>
      </c>
      <c r="L23" s="12">
        <f t="shared" si="4"/>
        <v>0</v>
      </c>
      <c r="M23" s="12">
        <f t="shared" si="4"/>
        <v>0</v>
      </c>
      <c r="N23" s="12">
        <f t="shared" si="4"/>
        <v>0</v>
      </c>
      <c r="O23" s="12">
        <f t="shared" si="5"/>
        <v>0</v>
      </c>
      <c r="P23" s="13">
        <f t="shared" si="2"/>
        <v>0</v>
      </c>
    </row>
    <row r="24" spans="1:16">
      <c r="A24" s="44">
        <v>21</v>
      </c>
      <c r="B24" s="30">
        <v>9</v>
      </c>
      <c r="C24" s="28" t="s">
        <v>32</v>
      </c>
      <c r="D24" s="34"/>
      <c r="E24" s="34"/>
      <c r="F24" s="33"/>
      <c r="G24" s="35"/>
      <c r="H24" s="36"/>
      <c r="I24" s="2"/>
      <c r="J24" s="2"/>
      <c r="K24" s="2"/>
    </row>
    <row r="25" spans="1:16">
      <c r="A25" s="44">
        <v>22</v>
      </c>
      <c r="B25" s="30">
        <v>10</v>
      </c>
      <c r="C25" s="28" t="s">
        <v>32</v>
      </c>
      <c r="D25" s="34"/>
      <c r="E25" s="34"/>
      <c r="F25" s="33"/>
      <c r="G25" s="35"/>
      <c r="H25" s="36"/>
      <c r="I25" s="2"/>
      <c r="J25" s="2"/>
      <c r="K25" s="2"/>
    </row>
    <row r="26" spans="1:16">
      <c r="A26" s="44">
        <v>23</v>
      </c>
      <c r="B26" s="30">
        <v>11</v>
      </c>
      <c r="C26" s="28" t="s">
        <v>32</v>
      </c>
      <c r="D26" s="49"/>
      <c r="E26" s="49"/>
      <c r="F26" s="50"/>
      <c r="G26" s="39"/>
      <c r="H26" s="36"/>
      <c r="I26" s="2"/>
      <c r="J26" s="2"/>
      <c r="K26" s="2"/>
    </row>
    <row r="27" spans="1:16">
      <c r="A27" s="44">
        <v>24</v>
      </c>
      <c r="B27" s="30">
        <v>12</v>
      </c>
      <c r="C27" s="28" t="s">
        <v>32</v>
      </c>
      <c r="D27" s="49"/>
      <c r="E27" s="49"/>
      <c r="F27" s="50"/>
      <c r="G27" s="39"/>
      <c r="H27" s="36"/>
      <c r="I27" s="2"/>
      <c r="J27" s="2"/>
      <c r="K27" s="2"/>
    </row>
    <row r="28" spans="1:16">
      <c r="A28" s="44">
        <v>25</v>
      </c>
      <c r="B28" s="30">
        <v>13</v>
      </c>
      <c r="C28" s="28" t="s">
        <v>32</v>
      </c>
      <c r="D28" s="41"/>
      <c r="E28" s="41"/>
      <c r="F28" s="40"/>
      <c r="G28" s="40"/>
      <c r="H28" s="19"/>
      <c r="I28" s="2"/>
      <c r="J28" s="2"/>
      <c r="K28" s="2"/>
    </row>
    <row r="29" spans="1:16">
      <c r="A29" s="44">
        <v>26</v>
      </c>
      <c r="B29" s="30">
        <v>14</v>
      </c>
      <c r="C29" s="28" t="s">
        <v>32</v>
      </c>
      <c r="D29" s="41"/>
      <c r="E29" s="41"/>
      <c r="F29" s="40"/>
      <c r="G29" s="40"/>
      <c r="H29" s="19"/>
      <c r="I29" s="2"/>
      <c r="J29" s="2"/>
      <c r="K29" s="2"/>
    </row>
    <row r="30" spans="1:16">
      <c r="A30" s="44">
        <v>27</v>
      </c>
      <c r="B30" s="30">
        <v>15</v>
      </c>
      <c r="C30" s="28" t="s">
        <v>32</v>
      </c>
      <c r="D30" s="49"/>
      <c r="E30" s="49"/>
      <c r="F30" s="50"/>
      <c r="G30" s="50"/>
      <c r="H30" s="49"/>
      <c r="I30" s="2"/>
      <c r="J30" s="2"/>
      <c r="K30" s="2"/>
    </row>
    <row r="31" spans="1:16">
      <c r="A31" s="44">
        <v>28</v>
      </c>
      <c r="B31" s="30">
        <v>16</v>
      </c>
      <c r="C31" s="28" t="s">
        <v>32</v>
      </c>
      <c r="D31" s="49"/>
      <c r="E31" s="49"/>
      <c r="F31" s="50"/>
      <c r="G31" s="50"/>
      <c r="H31" s="49"/>
      <c r="I31" s="2"/>
      <c r="J31" s="2"/>
      <c r="K31" s="2"/>
    </row>
    <row r="32" spans="1:16">
      <c r="A32" s="44">
        <v>29</v>
      </c>
      <c r="B32" s="30">
        <v>17</v>
      </c>
      <c r="C32" s="28" t="s">
        <v>32</v>
      </c>
      <c r="D32" s="41"/>
      <c r="E32" s="41"/>
      <c r="F32" s="40"/>
      <c r="G32" s="40"/>
      <c r="H32" s="19"/>
      <c r="I32" s="2"/>
      <c r="J32" s="2"/>
      <c r="K32" s="2"/>
    </row>
    <row r="33" spans="1:11">
      <c r="A33" s="44">
        <v>30</v>
      </c>
      <c r="B33" s="30">
        <v>18</v>
      </c>
      <c r="C33" s="28" t="s">
        <v>32</v>
      </c>
      <c r="D33" s="41"/>
      <c r="E33" s="41"/>
      <c r="F33" s="40"/>
      <c r="G33" s="40"/>
      <c r="H33" s="19"/>
      <c r="I33" s="2"/>
      <c r="J33" s="2"/>
      <c r="K33" s="2"/>
    </row>
    <row r="34" spans="1:11">
      <c r="A34" s="44">
        <v>31</v>
      </c>
      <c r="B34" s="30">
        <v>1</v>
      </c>
      <c r="C34" s="28" t="s">
        <v>33</v>
      </c>
      <c r="D34" s="49"/>
      <c r="E34" s="49"/>
      <c r="F34" s="50"/>
      <c r="G34" s="51"/>
      <c r="H34" s="49"/>
      <c r="I34" s="2"/>
      <c r="J34" s="2"/>
      <c r="K34" s="2"/>
    </row>
    <row r="35" spans="1:11">
      <c r="A35" s="44">
        <v>32</v>
      </c>
      <c r="B35" s="30">
        <v>2</v>
      </c>
      <c r="C35" s="28" t="s">
        <v>33</v>
      </c>
      <c r="D35" s="49"/>
      <c r="E35" s="49"/>
      <c r="F35" s="50"/>
      <c r="G35" s="51"/>
      <c r="H35" s="49"/>
      <c r="I35" s="2"/>
      <c r="J35" s="2"/>
      <c r="K35" s="2"/>
    </row>
    <row r="36" spans="1:11">
      <c r="A36" s="44">
        <v>33</v>
      </c>
      <c r="B36" s="31">
        <v>3</v>
      </c>
      <c r="C36" s="28" t="s">
        <v>33</v>
      </c>
      <c r="D36" s="48"/>
      <c r="E36" s="48"/>
      <c r="F36" s="47"/>
      <c r="G36" s="47"/>
      <c r="H36" s="48"/>
      <c r="I36" s="2"/>
      <c r="J36" s="2"/>
      <c r="K36" s="2"/>
    </row>
    <row r="37" spans="1:11">
      <c r="A37" s="44">
        <v>34</v>
      </c>
      <c r="B37" s="30">
        <v>1</v>
      </c>
      <c r="C37" s="28" t="s">
        <v>34</v>
      </c>
      <c r="D37" s="49"/>
      <c r="E37" s="49"/>
      <c r="F37" s="50"/>
      <c r="G37" s="51"/>
      <c r="H37" s="49"/>
      <c r="I37" s="2"/>
      <c r="J37" s="2"/>
      <c r="K37" s="2"/>
    </row>
    <row r="38" spans="1:11">
      <c r="A38" s="44">
        <v>35</v>
      </c>
      <c r="B38" s="30">
        <v>2</v>
      </c>
      <c r="C38" s="28" t="s">
        <v>34</v>
      </c>
      <c r="D38" s="49"/>
      <c r="E38" s="49"/>
      <c r="F38" s="50"/>
      <c r="G38" s="51"/>
      <c r="H38" s="49"/>
      <c r="I38" s="2"/>
      <c r="J38" s="2"/>
      <c r="K38" s="2"/>
    </row>
    <row r="39" spans="1:11">
      <c r="A39" s="44">
        <v>36</v>
      </c>
      <c r="B39" s="30">
        <v>3</v>
      </c>
      <c r="C39" s="28" t="s">
        <v>34</v>
      </c>
      <c r="D39" s="45"/>
      <c r="E39" s="45"/>
      <c r="F39" s="55"/>
      <c r="G39" s="54"/>
      <c r="H39" s="45"/>
      <c r="I39" s="2"/>
      <c r="J39" s="2"/>
      <c r="K39" s="2"/>
    </row>
    <row r="40" spans="1:11">
      <c r="A40" s="44">
        <v>37</v>
      </c>
      <c r="B40" s="30">
        <v>4</v>
      </c>
      <c r="C40" s="28" t="s">
        <v>34</v>
      </c>
      <c r="D40" s="45"/>
      <c r="E40" s="45"/>
      <c r="F40" s="55"/>
      <c r="G40" s="54"/>
      <c r="H40" s="45"/>
      <c r="I40" s="2"/>
      <c r="J40" s="2"/>
      <c r="K40" s="2"/>
    </row>
    <row r="41" spans="1:11">
      <c r="A41" s="44">
        <v>38</v>
      </c>
      <c r="B41" s="30">
        <v>5</v>
      </c>
      <c r="C41" s="28" t="s">
        <v>34</v>
      </c>
      <c r="D41" s="49"/>
      <c r="E41" s="49"/>
      <c r="F41" s="50"/>
      <c r="G41" s="51"/>
      <c r="H41" s="49"/>
      <c r="I41" s="2"/>
      <c r="J41" s="2"/>
      <c r="K41" s="2"/>
    </row>
    <row r="42" spans="1:11">
      <c r="A42" s="44">
        <v>39</v>
      </c>
      <c r="B42" s="30">
        <v>6</v>
      </c>
      <c r="C42" s="28" t="s">
        <v>34</v>
      </c>
      <c r="D42" s="49"/>
      <c r="E42" s="49"/>
      <c r="F42" s="50"/>
      <c r="G42" s="51"/>
      <c r="H42" s="49"/>
      <c r="I42" s="2"/>
      <c r="J42" s="2"/>
      <c r="K42" s="2"/>
    </row>
    <row r="43" spans="1:11">
      <c r="A43" s="44">
        <v>40</v>
      </c>
      <c r="B43" s="30">
        <v>7</v>
      </c>
      <c r="C43" s="28" t="s">
        <v>34</v>
      </c>
      <c r="D43" s="43"/>
      <c r="E43" s="43"/>
      <c r="F43" s="42"/>
      <c r="G43" s="42"/>
      <c r="H43" s="19"/>
      <c r="I43" s="2"/>
      <c r="J43" s="2"/>
      <c r="K43" s="2"/>
    </row>
    <row r="44" spans="1:11">
      <c r="A44" s="44">
        <v>41</v>
      </c>
      <c r="B44" s="30">
        <v>8</v>
      </c>
      <c r="C44" s="28" t="s">
        <v>34</v>
      </c>
      <c r="D44" s="43"/>
      <c r="E44" s="43"/>
      <c r="F44" s="42"/>
      <c r="G44" s="42"/>
      <c r="H44" s="19"/>
      <c r="I44" s="2"/>
      <c r="J44" s="2"/>
      <c r="K44" s="2"/>
    </row>
    <row r="45" spans="1:11">
      <c r="A45" s="44">
        <v>42</v>
      </c>
      <c r="B45" s="30">
        <v>1</v>
      </c>
      <c r="C45" s="28" t="s">
        <v>36</v>
      </c>
      <c r="D45" s="49"/>
      <c r="E45" s="49"/>
      <c r="F45" s="50"/>
      <c r="G45" s="51"/>
      <c r="H45" s="49"/>
      <c r="I45" s="2"/>
      <c r="J45" s="2"/>
      <c r="K45" s="2"/>
    </row>
    <row r="46" spans="1:11">
      <c r="A46" s="44">
        <v>43</v>
      </c>
      <c r="B46" s="30">
        <v>2</v>
      </c>
      <c r="C46" s="28" t="s">
        <v>36</v>
      </c>
      <c r="D46" s="49"/>
      <c r="E46" s="49"/>
      <c r="F46" s="50"/>
      <c r="G46" s="51"/>
      <c r="H46" s="49"/>
      <c r="I46" s="2"/>
      <c r="J46" s="2"/>
      <c r="K46" s="2"/>
    </row>
    <row r="47" spans="1:11">
      <c r="A47" s="44">
        <v>44</v>
      </c>
      <c r="B47" s="31">
        <v>3</v>
      </c>
      <c r="C47" s="28" t="s">
        <v>36</v>
      </c>
      <c r="D47" s="45"/>
      <c r="E47" s="45"/>
      <c r="F47" s="55"/>
      <c r="G47" s="54"/>
      <c r="H47" s="45"/>
      <c r="I47" s="2"/>
      <c r="J47" s="2"/>
      <c r="K47" s="2"/>
    </row>
    <row r="48" spans="1:11">
      <c r="A48" s="44">
        <v>45</v>
      </c>
      <c r="B48" s="31">
        <v>4</v>
      </c>
      <c r="C48" s="28" t="s">
        <v>36</v>
      </c>
      <c r="D48" s="45"/>
      <c r="E48" s="45"/>
      <c r="F48" s="55"/>
      <c r="G48" s="54"/>
      <c r="H48" s="45"/>
      <c r="I48" s="2"/>
      <c r="J48" s="2"/>
      <c r="K48" s="2"/>
    </row>
    <row r="49" spans="1:11">
      <c r="A49" s="44">
        <v>46</v>
      </c>
      <c r="B49" s="31">
        <v>5</v>
      </c>
      <c r="C49" s="28" t="s">
        <v>36</v>
      </c>
      <c r="D49" s="49"/>
      <c r="E49" s="49"/>
      <c r="F49" s="50"/>
      <c r="G49" s="51"/>
      <c r="H49" s="49"/>
      <c r="I49" s="2"/>
      <c r="J49" s="2"/>
      <c r="K49" s="2"/>
    </row>
    <row r="50" spans="1:11">
      <c r="A50" s="44">
        <v>47</v>
      </c>
      <c r="B50" s="31">
        <v>6</v>
      </c>
      <c r="C50" s="28" t="s">
        <v>36</v>
      </c>
      <c r="D50" s="49"/>
      <c r="E50" s="49"/>
      <c r="F50" s="50"/>
      <c r="G50" s="51"/>
      <c r="H50" s="49"/>
      <c r="I50" s="2"/>
      <c r="J50" s="2"/>
      <c r="K50" s="2"/>
    </row>
    <row r="51" spans="1:11">
      <c r="A51" s="44">
        <v>48</v>
      </c>
      <c r="B51" s="31">
        <v>7</v>
      </c>
      <c r="C51" s="28" t="s">
        <v>36</v>
      </c>
      <c r="D51" s="45"/>
      <c r="E51" s="45"/>
      <c r="F51" s="55"/>
      <c r="G51" s="54"/>
      <c r="H51" s="19"/>
      <c r="I51" s="2"/>
      <c r="J51" s="2"/>
      <c r="K51" s="2"/>
    </row>
    <row r="52" spans="1:11">
      <c r="A52" s="44">
        <v>49</v>
      </c>
      <c r="B52" s="31">
        <v>8</v>
      </c>
      <c r="C52" s="28" t="s">
        <v>36</v>
      </c>
      <c r="D52" s="45"/>
      <c r="E52" s="45"/>
      <c r="F52" s="55"/>
      <c r="G52" s="54"/>
      <c r="H52" s="19"/>
      <c r="I52" s="2"/>
      <c r="J52" s="2"/>
      <c r="K52" s="2"/>
    </row>
    <row r="53" spans="1:11" s="46" customFormat="1">
      <c r="A53" s="44">
        <v>50</v>
      </c>
      <c r="B53" s="31">
        <v>9</v>
      </c>
      <c r="C53" s="28" t="s">
        <v>36</v>
      </c>
      <c r="D53" s="49"/>
      <c r="E53" s="49"/>
      <c r="F53" s="50"/>
      <c r="G53" s="51"/>
      <c r="H53" s="49"/>
      <c r="I53" s="2"/>
      <c r="J53" s="2"/>
      <c r="K53" s="2"/>
    </row>
    <row r="54" spans="1:11" s="46" customFormat="1">
      <c r="A54" s="44">
        <v>51</v>
      </c>
      <c r="B54" s="31">
        <v>10</v>
      </c>
      <c r="C54" s="28" t="s">
        <v>36</v>
      </c>
      <c r="D54" s="69"/>
      <c r="E54" s="49"/>
      <c r="F54" s="50"/>
      <c r="G54" s="51"/>
      <c r="H54" s="49"/>
      <c r="I54" s="2"/>
      <c r="J54" s="2"/>
      <c r="K54" s="2"/>
    </row>
    <row r="55" spans="1:11" s="46" customFormat="1">
      <c r="A55" s="44">
        <v>52</v>
      </c>
      <c r="B55" s="31">
        <v>11</v>
      </c>
      <c r="C55" s="28" t="s">
        <v>36</v>
      </c>
      <c r="D55" s="53"/>
      <c r="E55" s="53"/>
      <c r="F55" s="52"/>
      <c r="G55" s="52"/>
      <c r="H55" s="48"/>
      <c r="I55" s="2"/>
      <c r="J55" s="2"/>
      <c r="K55" s="2"/>
    </row>
    <row r="56" spans="1:11" s="46" customFormat="1">
      <c r="A56" s="44">
        <v>53</v>
      </c>
      <c r="B56" s="31">
        <v>12</v>
      </c>
      <c r="C56" s="28" t="s">
        <v>36</v>
      </c>
      <c r="D56" s="53"/>
      <c r="E56" s="53"/>
      <c r="F56" s="52"/>
      <c r="G56" s="52"/>
      <c r="H56" s="45"/>
      <c r="I56" s="2"/>
      <c r="J56" s="2"/>
      <c r="K56" s="2"/>
    </row>
    <row r="57" spans="1:11" s="46" customFormat="1">
      <c r="A57" s="44">
        <v>54</v>
      </c>
      <c r="B57" s="31">
        <v>13</v>
      </c>
      <c r="C57" s="28" t="s">
        <v>36</v>
      </c>
      <c r="D57" s="53"/>
      <c r="E57" s="53"/>
      <c r="F57" s="52"/>
      <c r="G57" s="52"/>
      <c r="H57" s="45"/>
      <c r="I57" s="2"/>
      <c r="J57" s="2"/>
      <c r="K57" s="2"/>
    </row>
    <row r="58" spans="1:11" s="46" customFormat="1">
      <c r="A58" s="44">
        <v>55</v>
      </c>
      <c r="B58" s="31">
        <v>14</v>
      </c>
      <c r="C58" s="28" t="s">
        <v>36</v>
      </c>
      <c r="D58" s="53"/>
      <c r="E58" s="53"/>
      <c r="F58" s="52"/>
      <c r="G58" s="52"/>
      <c r="H58" s="45"/>
      <c r="I58" s="2"/>
      <c r="J58" s="2"/>
      <c r="K58" s="2"/>
    </row>
    <row r="59" spans="1:11" s="56" customFormat="1">
      <c r="A59" s="44">
        <v>56</v>
      </c>
      <c r="B59" s="31">
        <v>1</v>
      </c>
      <c r="C59" s="28" t="s">
        <v>37</v>
      </c>
      <c r="D59" s="58"/>
      <c r="E59" s="58"/>
      <c r="F59" s="57"/>
      <c r="G59" s="59"/>
      <c r="H59" s="60"/>
      <c r="I59" s="2"/>
      <c r="J59" s="2"/>
      <c r="K59" s="2"/>
    </row>
    <row r="60" spans="1:11" s="56" customFormat="1">
      <c r="A60" s="44">
        <v>57</v>
      </c>
      <c r="B60" s="31">
        <v>2</v>
      </c>
      <c r="C60" s="28" t="s">
        <v>37</v>
      </c>
      <c r="D60" s="58"/>
      <c r="E60" s="58"/>
      <c r="F60" s="57"/>
      <c r="G60" s="59"/>
      <c r="H60" s="60"/>
      <c r="I60" s="2"/>
      <c r="J60" s="2"/>
      <c r="K60" s="2"/>
    </row>
    <row r="61" spans="1:11" s="56" customFormat="1">
      <c r="A61" s="44">
        <v>58</v>
      </c>
      <c r="B61" s="31">
        <v>3</v>
      </c>
      <c r="C61" s="28" t="s">
        <v>37</v>
      </c>
      <c r="D61" s="61"/>
      <c r="E61" s="61"/>
      <c r="F61" s="62"/>
      <c r="G61" s="64"/>
      <c r="H61" s="63"/>
      <c r="I61" s="2"/>
      <c r="J61" s="2"/>
      <c r="K61" s="2"/>
    </row>
    <row r="62" spans="1:11" s="56" customFormat="1">
      <c r="A62" s="44">
        <v>59</v>
      </c>
      <c r="B62" s="31">
        <v>4</v>
      </c>
      <c r="C62" s="28" t="s">
        <v>37</v>
      </c>
      <c r="D62" s="61"/>
      <c r="E62" s="61"/>
      <c r="F62" s="62"/>
      <c r="G62" s="64"/>
      <c r="H62" s="63"/>
      <c r="I62" s="2"/>
      <c r="J62" s="2"/>
      <c r="K62" s="2"/>
    </row>
    <row r="63" spans="1:11" s="56" customFormat="1">
      <c r="A63" s="44">
        <v>60</v>
      </c>
      <c r="B63" s="31">
        <v>5</v>
      </c>
      <c r="C63" s="28" t="s">
        <v>37</v>
      </c>
      <c r="D63" s="58"/>
      <c r="E63" s="58"/>
      <c r="F63" s="57"/>
      <c r="G63" s="59"/>
      <c r="H63" s="60"/>
      <c r="I63" s="2"/>
      <c r="J63" s="2"/>
      <c r="K63" s="2"/>
    </row>
    <row r="64" spans="1:11" s="56" customFormat="1">
      <c r="A64" s="44">
        <v>61</v>
      </c>
      <c r="B64" s="31">
        <v>6</v>
      </c>
      <c r="C64" s="28" t="s">
        <v>37</v>
      </c>
      <c r="D64" s="58"/>
      <c r="E64" s="58"/>
      <c r="F64" s="57"/>
      <c r="G64" s="59"/>
      <c r="H64" s="60"/>
      <c r="I64" s="2"/>
      <c r="J64" s="2"/>
      <c r="K64" s="2"/>
    </row>
    <row r="65" spans="1:11" s="56" customFormat="1">
      <c r="A65" s="44">
        <v>62</v>
      </c>
      <c r="B65" s="31">
        <v>7</v>
      </c>
      <c r="C65" s="28" t="s">
        <v>37</v>
      </c>
      <c r="D65" s="61"/>
      <c r="E65" s="61"/>
      <c r="F65" s="62"/>
      <c r="G65" s="64"/>
      <c r="H65" s="63"/>
      <c r="I65" s="2"/>
      <c r="J65" s="2"/>
      <c r="K65" s="2"/>
    </row>
    <row r="66" spans="1:11" s="56" customFormat="1">
      <c r="A66" s="44">
        <v>63</v>
      </c>
      <c r="B66" s="31">
        <v>8</v>
      </c>
      <c r="C66" s="28" t="s">
        <v>37</v>
      </c>
      <c r="D66" s="61"/>
      <c r="E66" s="61"/>
      <c r="F66" s="62"/>
      <c r="G66" s="64"/>
      <c r="H66" s="63"/>
      <c r="I66" s="2"/>
      <c r="J66" s="2"/>
      <c r="K66" s="2"/>
    </row>
    <row r="67" spans="1:11" s="56" customFormat="1">
      <c r="A67" s="44">
        <v>64</v>
      </c>
      <c r="B67" s="31">
        <v>9</v>
      </c>
      <c r="C67" s="28" t="s">
        <v>37</v>
      </c>
      <c r="D67" s="58"/>
      <c r="E67" s="58"/>
      <c r="F67" s="57"/>
      <c r="G67" s="59"/>
      <c r="H67" s="60"/>
      <c r="I67" s="2"/>
      <c r="J67" s="2"/>
      <c r="K67" s="2"/>
    </row>
    <row r="68" spans="1:11" s="56" customFormat="1">
      <c r="A68" s="44">
        <v>65</v>
      </c>
      <c r="B68" s="31">
        <v>10</v>
      </c>
      <c r="C68" s="28" t="s">
        <v>37</v>
      </c>
      <c r="D68" s="58"/>
      <c r="E68" s="58"/>
      <c r="F68" s="57"/>
      <c r="G68" s="59"/>
      <c r="H68" s="60"/>
      <c r="I68" s="2"/>
      <c r="J68" s="2"/>
      <c r="K68" s="2"/>
    </row>
    <row r="69" spans="1:11" s="56" customFormat="1">
      <c r="A69" s="44">
        <v>66</v>
      </c>
      <c r="B69" s="31">
        <v>11</v>
      </c>
      <c r="C69" s="28" t="s">
        <v>37</v>
      </c>
      <c r="D69" s="61"/>
      <c r="E69" s="61"/>
      <c r="F69" s="62"/>
      <c r="G69" s="64"/>
      <c r="H69" s="63"/>
      <c r="I69" s="2"/>
      <c r="J69" s="2"/>
      <c r="K69" s="2"/>
    </row>
    <row r="70" spans="1:11" s="56" customFormat="1">
      <c r="A70" s="44">
        <v>67</v>
      </c>
      <c r="B70" s="31">
        <v>12</v>
      </c>
      <c r="C70" s="28" t="s">
        <v>37</v>
      </c>
      <c r="D70" s="61"/>
      <c r="E70" s="61"/>
      <c r="F70" s="62"/>
      <c r="G70" s="64"/>
      <c r="H70" s="63"/>
      <c r="I70" s="2"/>
      <c r="J70" s="2"/>
      <c r="K70" s="2"/>
    </row>
    <row r="71" spans="1:11" s="56" customFormat="1">
      <c r="A71" s="44">
        <v>68</v>
      </c>
      <c r="B71" s="31">
        <v>13</v>
      </c>
      <c r="C71" s="28" t="s">
        <v>37</v>
      </c>
      <c r="D71" s="58"/>
      <c r="E71" s="58"/>
      <c r="F71" s="57"/>
      <c r="G71" s="59"/>
      <c r="H71" s="60"/>
      <c r="I71" s="2"/>
      <c r="J71" s="2"/>
      <c r="K71" s="2"/>
    </row>
    <row r="72" spans="1:11" s="56" customFormat="1">
      <c r="A72" s="44">
        <v>69</v>
      </c>
      <c r="B72" s="31">
        <v>14</v>
      </c>
      <c r="C72" s="28" t="s">
        <v>37</v>
      </c>
      <c r="D72" s="58"/>
      <c r="E72" s="58"/>
      <c r="F72" s="57"/>
      <c r="G72" s="59"/>
      <c r="H72" s="60"/>
      <c r="I72" s="2"/>
      <c r="J72" s="2"/>
      <c r="K72" s="2"/>
    </row>
    <row r="73" spans="1:11" s="46" customFormat="1">
      <c r="A73" s="44">
        <v>70</v>
      </c>
      <c r="B73" s="31">
        <v>15</v>
      </c>
      <c r="C73" s="28" t="s">
        <v>37</v>
      </c>
      <c r="D73" s="67"/>
      <c r="E73" s="67"/>
      <c r="F73" s="66"/>
      <c r="G73" s="66"/>
      <c r="H73" s="60"/>
      <c r="I73" s="2"/>
      <c r="J73" s="2"/>
      <c r="K73" s="2"/>
    </row>
    <row r="74" spans="1:11" s="46" customFormat="1">
      <c r="A74" s="44">
        <v>71</v>
      </c>
      <c r="B74" s="31">
        <v>16</v>
      </c>
      <c r="C74" s="28" t="s">
        <v>37</v>
      </c>
      <c r="D74" s="67"/>
      <c r="E74" s="67"/>
      <c r="F74" s="66"/>
      <c r="G74" s="66"/>
      <c r="H74" s="60"/>
      <c r="I74" s="2"/>
      <c r="J74" s="2"/>
      <c r="K74" s="2"/>
    </row>
    <row r="75" spans="1:11" s="46" customFormat="1">
      <c r="A75" s="44">
        <v>72</v>
      </c>
      <c r="B75" s="31">
        <v>17</v>
      </c>
      <c r="C75" s="28" t="s">
        <v>37</v>
      </c>
      <c r="D75" s="67"/>
      <c r="E75" s="67"/>
      <c r="F75" s="66"/>
      <c r="G75" s="66"/>
      <c r="H75" s="68"/>
      <c r="I75" s="2"/>
      <c r="J75" s="2"/>
      <c r="K75" s="2"/>
    </row>
    <row r="76" spans="1:11" s="46" customFormat="1">
      <c r="A76" s="44">
        <v>73</v>
      </c>
      <c r="B76" s="31">
        <v>18</v>
      </c>
      <c r="C76" s="28" t="s">
        <v>37</v>
      </c>
      <c r="D76" s="67"/>
      <c r="E76" s="67"/>
      <c r="F76" s="66"/>
      <c r="G76" s="66"/>
      <c r="H76" s="68"/>
      <c r="I76" s="2"/>
      <c r="J76" s="2"/>
      <c r="K76" s="2"/>
    </row>
    <row r="77" spans="1:11" s="46" customFormat="1">
      <c r="A77" s="44">
        <v>74</v>
      </c>
      <c r="B77" s="31">
        <v>19</v>
      </c>
      <c r="C77" s="28" t="s">
        <v>37</v>
      </c>
      <c r="D77" s="67"/>
      <c r="E77" s="67"/>
      <c r="F77" s="66"/>
      <c r="G77" s="66"/>
      <c r="H77" s="68"/>
      <c r="I77" s="2"/>
      <c r="J77" s="2"/>
      <c r="K77" s="2"/>
    </row>
    <row r="78" spans="1:11" s="46" customFormat="1">
      <c r="A78" s="44">
        <v>75</v>
      </c>
      <c r="B78" s="31">
        <v>20</v>
      </c>
      <c r="C78" s="28" t="s">
        <v>37</v>
      </c>
      <c r="D78" s="67"/>
      <c r="E78" s="67"/>
      <c r="F78" s="66"/>
      <c r="G78" s="66"/>
      <c r="H78" s="68"/>
      <c r="I78" s="2"/>
      <c r="J78" s="2"/>
      <c r="K78" s="2"/>
    </row>
    <row r="79" spans="1:11" s="46" customFormat="1">
      <c r="A79" s="44">
        <v>76</v>
      </c>
      <c r="B79" s="31">
        <v>21</v>
      </c>
      <c r="C79" s="28" t="s">
        <v>37</v>
      </c>
      <c r="D79" s="67"/>
      <c r="E79" s="67"/>
      <c r="F79" s="66"/>
      <c r="G79" s="66"/>
      <c r="H79" s="68"/>
      <c r="I79" s="2"/>
      <c r="J79" s="2"/>
      <c r="K79" s="2"/>
    </row>
    <row r="80" spans="1:11" s="46" customFormat="1">
      <c r="A80" s="44">
        <v>77</v>
      </c>
      <c r="B80" s="31">
        <v>1</v>
      </c>
      <c r="C80" s="28" t="s">
        <v>38</v>
      </c>
      <c r="D80" s="67"/>
      <c r="E80" s="58"/>
      <c r="F80" s="66"/>
      <c r="G80" s="59"/>
      <c r="H80" s="60"/>
      <c r="I80" s="2"/>
      <c r="J80" s="2"/>
      <c r="K80" s="2"/>
    </row>
    <row r="81" spans="1:11" s="46" customFormat="1">
      <c r="A81" s="44">
        <v>78</v>
      </c>
      <c r="B81" s="31">
        <v>2</v>
      </c>
      <c r="C81" s="28" t="s">
        <v>38</v>
      </c>
      <c r="D81" s="67"/>
      <c r="E81" s="58"/>
      <c r="F81" s="66"/>
      <c r="G81" s="59"/>
      <c r="H81" s="60"/>
      <c r="I81" s="2"/>
      <c r="J81" s="2"/>
      <c r="K81" s="2"/>
    </row>
    <row r="82" spans="1:11" s="46" customFormat="1">
      <c r="A82" s="44">
        <v>79</v>
      </c>
      <c r="B82" s="44">
        <v>3</v>
      </c>
      <c r="C82" s="28" t="s">
        <v>38</v>
      </c>
      <c r="D82" s="69"/>
      <c r="E82" s="61"/>
      <c r="F82" s="70"/>
      <c r="G82" s="64"/>
      <c r="H82" s="63"/>
      <c r="I82" s="2"/>
      <c r="J82" s="2"/>
      <c r="K82" s="2"/>
    </row>
    <row r="83" spans="1:11" s="46" customFormat="1">
      <c r="A83" s="44">
        <v>80</v>
      </c>
      <c r="B83" s="44">
        <v>4</v>
      </c>
      <c r="C83" s="28" t="s">
        <v>38</v>
      </c>
      <c r="D83" s="69"/>
      <c r="E83" s="61"/>
      <c r="F83" s="70"/>
      <c r="G83" s="64"/>
      <c r="H83" s="63"/>
      <c r="I83" s="2"/>
      <c r="J83" s="2"/>
      <c r="K83" s="2"/>
    </row>
    <row r="84" spans="1:11">
      <c r="A84" s="44">
        <v>81</v>
      </c>
      <c r="B84" s="44">
        <v>5</v>
      </c>
      <c r="C84" s="28" t="s">
        <v>38</v>
      </c>
      <c r="D84" s="67"/>
      <c r="E84" s="58"/>
      <c r="F84" s="66"/>
      <c r="G84" s="59"/>
      <c r="H84" s="60"/>
      <c r="I84" s="2"/>
      <c r="J84" s="2"/>
      <c r="K84" s="2"/>
    </row>
    <row r="85" spans="1:11">
      <c r="A85" s="44">
        <v>82</v>
      </c>
      <c r="B85" s="44">
        <v>6</v>
      </c>
      <c r="C85" s="28" t="s">
        <v>38</v>
      </c>
      <c r="D85" s="67"/>
      <c r="E85" s="58"/>
      <c r="F85" s="66"/>
      <c r="G85" s="59"/>
      <c r="H85" s="60"/>
      <c r="I85" s="2"/>
      <c r="J85" s="2"/>
      <c r="K85" s="2"/>
    </row>
    <row r="86" spans="1:11">
      <c r="A86" s="44">
        <v>83</v>
      </c>
      <c r="B86" s="44">
        <v>7</v>
      </c>
      <c r="C86" s="28" t="s">
        <v>38</v>
      </c>
      <c r="D86" s="69"/>
      <c r="E86" s="69"/>
      <c r="F86" s="70"/>
      <c r="G86" s="73"/>
      <c r="H86" s="69"/>
      <c r="I86" s="2"/>
      <c r="J86" s="2"/>
      <c r="K86" s="2"/>
    </row>
    <row r="87" spans="1:11">
      <c r="A87" s="44">
        <v>84</v>
      </c>
      <c r="B87" s="44">
        <v>8</v>
      </c>
      <c r="C87" s="28" t="s">
        <v>38</v>
      </c>
      <c r="D87" s="69"/>
      <c r="E87" s="69"/>
      <c r="F87" s="70"/>
      <c r="G87" s="73"/>
      <c r="H87" s="69"/>
      <c r="I87" s="2"/>
      <c r="J87" s="2"/>
      <c r="K87" s="2"/>
    </row>
    <row r="88" spans="1:11">
      <c r="A88" s="44">
        <v>85</v>
      </c>
      <c r="B88" s="44">
        <v>9</v>
      </c>
      <c r="C88" s="28" t="s">
        <v>38</v>
      </c>
      <c r="D88" s="67"/>
      <c r="E88" s="19"/>
      <c r="F88" s="66"/>
      <c r="G88" s="23"/>
      <c r="H88" s="19"/>
      <c r="I88" s="2"/>
      <c r="J88" s="2"/>
      <c r="K88" s="2"/>
    </row>
    <row r="89" spans="1:11">
      <c r="A89" s="44">
        <v>86</v>
      </c>
      <c r="B89" s="44">
        <v>10</v>
      </c>
      <c r="C89" s="28" t="s">
        <v>38</v>
      </c>
      <c r="D89" s="67"/>
      <c r="E89" s="67"/>
      <c r="F89" s="66"/>
      <c r="G89" s="74"/>
      <c r="H89" s="67"/>
      <c r="I89" s="2"/>
    </row>
    <row r="90" spans="1:11">
      <c r="A90" s="44">
        <v>87</v>
      </c>
      <c r="B90" s="44">
        <v>11</v>
      </c>
      <c r="C90" s="28" t="s">
        <v>38</v>
      </c>
      <c r="D90" s="69"/>
      <c r="E90" s="69"/>
      <c r="F90" s="70"/>
      <c r="G90" s="72"/>
      <c r="H90" s="69"/>
    </row>
    <row r="91" spans="1:11">
      <c r="A91" s="44">
        <v>88</v>
      </c>
      <c r="B91" s="44">
        <v>12</v>
      </c>
      <c r="C91" s="28" t="s">
        <v>38</v>
      </c>
      <c r="D91" s="69"/>
      <c r="E91" s="69"/>
      <c r="F91" s="70"/>
      <c r="G91" s="70"/>
      <c r="H91" s="69"/>
    </row>
    <row r="92" spans="1:11" s="65" customFormat="1">
      <c r="A92" s="44">
        <v>89</v>
      </c>
      <c r="B92" s="44">
        <v>13</v>
      </c>
      <c r="C92" s="28" t="s">
        <v>38</v>
      </c>
      <c r="D92" s="67"/>
      <c r="E92" s="67"/>
      <c r="F92" s="66"/>
      <c r="G92" s="75"/>
      <c r="H92" s="68"/>
      <c r="I92" s="2"/>
      <c r="J92" s="2"/>
      <c r="K92" s="2"/>
    </row>
    <row r="93" spans="1:11" s="65" customFormat="1">
      <c r="A93" s="44">
        <v>90</v>
      </c>
      <c r="B93" s="44">
        <v>14</v>
      </c>
      <c r="C93" s="28" t="s">
        <v>38</v>
      </c>
      <c r="D93" s="67"/>
      <c r="E93" s="67"/>
      <c r="F93" s="66"/>
      <c r="G93" s="75"/>
      <c r="H93" s="68"/>
      <c r="I93" s="2"/>
      <c r="J93" s="2"/>
      <c r="K93" s="2"/>
    </row>
    <row r="94" spans="1:11" s="65" customFormat="1">
      <c r="A94" s="44">
        <v>91</v>
      </c>
      <c r="B94" s="44">
        <v>15</v>
      </c>
      <c r="C94" s="28" t="s">
        <v>38</v>
      </c>
      <c r="D94" s="45"/>
      <c r="E94" s="45"/>
      <c r="F94" s="55"/>
      <c r="G94" s="75"/>
      <c r="H94" s="68"/>
      <c r="I94" s="2"/>
      <c r="J94" s="2"/>
      <c r="K94" s="2"/>
    </row>
    <row r="95" spans="1:11" s="65" customFormat="1">
      <c r="A95" s="44">
        <v>92</v>
      </c>
      <c r="B95" s="44">
        <v>16</v>
      </c>
      <c r="C95" s="28" t="s">
        <v>38</v>
      </c>
      <c r="D95" s="45"/>
      <c r="E95" s="45"/>
      <c r="F95" s="55"/>
      <c r="G95" s="75"/>
      <c r="H95" s="68"/>
      <c r="I95" s="2"/>
      <c r="J95" s="2"/>
      <c r="K95" s="2"/>
    </row>
    <row r="96" spans="1:11" s="65" customFormat="1">
      <c r="A96" s="44">
        <v>93</v>
      </c>
      <c r="B96" s="44">
        <v>17</v>
      </c>
      <c r="C96" s="28" t="s">
        <v>38</v>
      </c>
      <c r="D96" s="45"/>
      <c r="E96" s="45"/>
      <c r="F96" s="55"/>
      <c r="G96" s="75"/>
      <c r="H96" s="68"/>
      <c r="I96" s="2"/>
      <c r="J96" s="2"/>
      <c r="K96" s="2"/>
    </row>
    <row r="97" spans="1:11" s="65" customFormat="1">
      <c r="A97" s="44">
        <v>94</v>
      </c>
      <c r="B97" s="44">
        <v>18</v>
      </c>
      <c r="C97" s="28" t="s">
        <v>38</v>
      </c>
      <c r="D97" s="45"/>
      <c r="E97" s="45"/>
      <c r="F97" s="55"/>
      <c r="G97" s="75"/>
      <c r="H97" s="68"/>
      <c r="I97" s="2"/>
      <c r="J97" s="2"/>
      <c r="K97" s="2"/>
    </row>
    <row r="98" spans="1:11" s="65" customFormat="1">
      <c r="A98" s="44">
        <v>95</v>
      </c>
      <c r="B98" s="44">
        <v>19</v>
      </c>
      <c r="C98" s="28" t="s">
        <v>38</v>
      </c>
      <c r="D98" s="45"/>
      <c r="E98" s="45"/>
      <c r="F98" s="55"/>
      <c r="G98" s="75"/>
      <c r="H98" s="68"/>
      <c r="I98" s="2"/>
      <c r="J98" s="2"/>
      <c r="K98" s="2"/>
    </row>
    <row r="99" spans="1:11" s="65" customFormat="1">
      <c r="A99" s="44">
        <v>96</v>
      </c>
      <c r="B99" s="44">
        <v>20</v>
      </c>
      <c r="C99" s="28" t="s">
        <v>38</v>
      </c>
      <c r="D99" s="45"/>
      <c r="E99" s="45"/>
      <c r="F99" s="55"/>
      <c r="G99" s="75"/>
      <c r="H99" s="68"/>
      <c r="I99" s="2"/>
      <c r="J99" s="2"/>
      <c r="K99" s="2"/>
    </row>
    <row r="100" spans="1:11" s="65" customFormat="1">
      <c r="A100" s="44">
        <v>97</v>
      </c>
      <c r="B100" s="44">
        <v>21</v>
      </c>
      <c r="C100" s="28" t="s">
        <v>38</v>
      </c>
      <c r="D100" s="45"/>
      <c r="E100" s="45"/>
      <c r="F100" s="55"/>
      <c r="G100" s="75"/>
      <c r="H100" s="68"/>
      <c r="I100" s="2"/>
      <c r="J100" s="2"/>
      <c r="K100" s="2"/>
    </row>
    <row r="101" spans="1:11" s="65" customFormat="1">
      <c r="A101" s="44">
        <v>98</v>
      </c>
      <c r="B101" s="44">
        <v>22</v>
      </c>
      <c r="C101" s="28" t="s">
        <v>38</v>
      </c>
      <c r="D101" s="45"/>
      <c r="E101" s="45"/>
      <c r="F101" s="55"/>
      <c r="G101" s="75"/>
      <c r="H101" s="68"/>
      <c r="I101" s="2"/>
      <c r="J101" s="2"/>
      <c r="K101" s="2"/>
    </row>
    <row r="102" spans="1:11" s="65" customFormat="1">
      <c r="A102" s="44">
        <v>99</v>
      </c>
      <c r="B102" s="44">
        <v>1</v>
      </c>
      <c r="C102" s="28" t="s">
        <v>39</v>
      </c>
      <c r="D102" s="78"/>
      <c r="E102" s="78"/>
      <c r="F102" s="77"/>
      <c r="G102" s="79"/>
      <c r="H102" s="80"/>
      <c r="I102" s="2"/>
      <c r="J102" s="2"/>
      <c r="K102" s="2"/>
    </row>
    <row r="103" spans="1:11" s="65" customFormat="1">
      <c r="A103" s="44">
        <v>100</v>
      </c>
      <c r="B103" s="44">
        <v>2</v>
      </c>
      <c r="C103" s="28" t="s">
        <v>39</v>
      </c>
      <c r="D103" s="78"/>
      <c r="E103" s="78"/>
      <c r="F103" s="77"/>
      <c r="G103" s="79"/>
      <c r="H103" s="80"/>
      <c r="I103" s="2"/>
      <c r="J103" s="2"/>
      <c r="K103" s="2"/>
    </row>
    <row r="104" spans="1:11" s="65" customFormat="1">
      <c r="A104" s="44">
        <v>101</v>
      </c>
      <c r="B104" s="44">
        <v>3</v>
      </c>
      <c r="C104" s="28" t="s">
        <v>39</v>
      </c>
      <c r="D104" s="81"/>
      <c r="E104" s="81"/>
      <c r="F104" s="82"/>
      <c r="G104" s="84"/>
      <c r="H104" s="83"/>
      <c r="I104" s="2"/>
      <c r="J104" s="2"/>
      <c r="K104" s="2"/>
    </row>
    <row r="105" spans="1:11" s="65" customFormat="1">
      <c r="A105" s="44">
        <v>102</v>
      </c>
      <c r="B105" s="44">
        <v>4</v>
      </c>
      <c r="C105" s="28" t="s">
        <v>39</v>
      </c>
      <c r="D105" s="81"/>
      <c r="E105" s="81"/>
      <c r="F105" s="82"/>
      <c r="G105" s="84"/>
      <c r="H105" s="83"/>
      <c r="I105" s="2"/>
      <c r="J105" s="2"/>
      <c r="K105" s="2"/>
    </row>
    <row r="106" spans="1:11" s="65" customFormat="1">
      <c r="A106" s="44">
        <v>103</v>
      </c>
      <c r="B106" s="44">
        <v>5</v>
      </c>
      <c r="C106" s="28" t="s">
        <v>39</v>
      </c>
      <c r="D106" s="78"/>
      <c r="E106" s="78"/>
      <c r="F106" s="77"/>
      <c r="G106" s="79"/>
      <c r="H106" s="80"/>
      <c r="I106" s="2"/>
      <c r="J106" s="2"/>
      <c r="K106" s="2"/>
    </row>
    <row r="107" spans="1:11" s="65" customFormat="1">
      <c r="A107" s="44">
        <v>104</v>
      </c>
      <c r="B107" s="44">
        <v>6</v>
      </c>
      <c r="C107" s="28" t="s">
        <v>39</v>
      </c>
      <c r="D107" s="78"/>
      <c r="E107" s="78"/>
      <c r="F107" s="77"/>
      <c r="G107" s="79"/>
      <c r="H107" s="80"/>
      <c r="I107" s="2"/>
      <c r="J107" s="2"/>
      <c r="K107" s="2"/>
    </row>
    <row r="108" spans="1:11" s="65" customFormat="1">
      <c r="A108" s="44">
        <v>105</v>
      </c>
      <c r="B108" s="44">
        <v>7</v>
      </c>
      <c r="C108" s="28" t="s">
        <v>39</v>
      </c>
      <c r="D108" s="81"/>
      <c r="E108" s="81"/>
      <c r="F108" s="82"/>
      <c r="G108" s="84"/>
      <c r="H108" s="83"/>
      <c r="I108" s="2"/>
      <c r="J108" s="2"/>
      <c r="K108" s="2"/>
    </row>
    <row r="109" spans="1:11" s="65" customFormat="1">
      <c r="A109" s="44">
        <v>106</v>
      </c>
      <c r="B109" s="44">
        <v>8</v>
      </c>
      <c r="C109" s="28" t="s">
        <v>39</v>
      </c>
      <c r="D109" s="81"/>
      <c r="E109" s="81"/>
      <c r="F109" s="82"/>
      <c r="G109" s="84"/>
      <c r="H109" s="83"/>
      <c r="I109" s="2"/>
      <c r="J109" s="2"/>
      <c r="K109" s="2"/>
    </row>
    <row r="110" spans="1:11" s="65" customFormat="1">
      <c r="A110" s="44">
        <v>107</v>
      </c>
      <c r="B110" s="44">
        <v>9</v>
      </c>
      <c r="C110" s="28" t="s">
        <v>39</v>
      </c>
      <c r="D110" s="78"/>
      <c r="E110" s="78"/>
      <c r="F110" s="77"/>
      <c r="G110" s="79"/>
      <c r="H110" s="80"/>
      <c r="I110" s="2"/>
      <c r="J110" s="2"/>
      <c r="K110" s="2"/>
    </row>
    <row r="111" spans="1:11" s="65" customFormat="1">
      <c r="A111" s="44">
        <v>108</v>
      </c>
      <c r="B111" s="44">
        <v>10</v>
      </c>
      <c r="C111" s="28" t="s">
        <v>39</v>
      </c>
      <c r="D111" s="78"/>
      <c r="E111" s="78"/>
      <c r="F111" s="77"/>
      <c r="G111" s="79"/>
      <c r="H111" s="80"/>
      <c r="I111" s="2"/>
      <c r="J111" s="2"/>
      <c r="K111" s="2"/>
    </row>
    <row r="112" spans="1:11" s="65" customFormat="1">
      <c r="A112" s="44">
        <v>109</v>
      </c>
      <c r="B112" s="44">
        <v>11</v>
      </c>
      <c r="C112" s="28" t="s">
        <v>39</v>
      </c>
      <c r="D112" s="81"/>
      <c r="E112" s="81"/>
      <c r="F112" s="82"/>
      <c r="G112" s="84"/>
      <c r="H112" s="83"/>
      <c r="I112" s="2"/>
      <c r="J112" s="2"/>
      <c r="K112" s="2"/>
    </row>
    <row r="113" spans="1:11" s="65" customFormat="1">
      <c r="A113" s="44">
        <v>110</v>
      </c>
      <c r="B113" s="44">
        <v>12</v>
      </c>
      <c r="C113" s="28" t="s">
        <v>39</v>
      </c>
      <c r="D113" s="81"/>
      <c r="E113" s="81"/>
      <c r="F113" s="82"/>
      <c r="G113" s="84"/>
      <c r="H113" s="83"/>
      <c r="I113" s="2"/>
      <c r="J113" s="2"/>
      <c r="K113" s="2"/>
    </row>
    <row r="114" spans="1:11" s="65" customFormat="1">
      <c r="A114" s="44">
        <v>111</v>
      </c>
      <c r="B114" s="44">
        <v>13</v>
      </c>
      <c r="C114" s="28" t="s">
        <v>39</v>
      </c>
      <c r="D114" s="85"/>
      <c r="E114" s="85"/>
      <c r="F114" s="77"/>
      <c r="G114" s="79"/>
      <c r="H114" s="80"/>
      <c r="I114" s="2"/>
      <c r="J114" s="2"/>
      <c r="K114" s="2"/>
    </row>
    <row r="115" spans="1:11" s="65" customFormat="1">
      <c r="A115" s="44">
        <v>112</v>
      </c>
      <c r="B115" s="44">
        <v>14</v>
      </c>
      <c r="C115" s="28" t="s">
        <v>39</v>
      </c>
      <c r="D115" s="85"/>
      <c r="E115" s="85"/>
      <c r="F115" s="77"/>
      <c r="G115" s="79"/>
      <c r="H115" s="80"/>
      <c r="I115" s="2"/>
      <c r="J115" s="2"/>
      <c r="K115" s="2"/>
    </row>
    <row r="116" spans="1:11" s="65" customFormat="1">
      <c r="A116" s="44">
        <v>113</v>
      </c>
      <c r="B116" s="44">
        <v>15</v>
      </c>
      <c r="C116" s="28" t="s">
        <v>39</v>
      </c>
      <c r="D116" s="87"/>
      <c r="E116" s="87"/>
      <c r="F116" s="86"/>
      <c r="G116" s="86"/>
      <c r="H116" s="68"/>
      <c r="I116" s="2"/>
      <c r="J116" s="2"/>
      <c r="K116" s="2"/>
    </row>
    <row r="117" spans="1:11" s="65" customFormat="1">
      <c r="A117" s="44">
        <v>114</v>
      </c>
      <c r="B117" s="44">
        <v>16</v>
      </c>
      <c r="C117" s="28" t="s">
        <v>39</v>
      </c>
      <c r="D117" s="87"/>
      <c r="E117" s="87"/>
      <c r="F117" s="86"/>
      <c r="G117" s="86"/>
      <c r="H117" s="68"/>
      <c r="I117" s="2"/>
      <c r="J117" s="2"/>
      <c r="K117" s="2"/>
    </row>
    <row r="118" spans="1:11" s="65" customFormat="1">
      <c r="A118" s="44">
        <v>115</v>
      </c>
      <c r="B118" s="44">
        <v>17</v>
      </c>
      <c r="C118" s="28" t="s">
        <v>39</v>
      </c>
      <c r="D118" s="87"/>
      <c r="E118" s="87"/>
      <c r="F118" s="86"/>
      <c r="G118" s="86"/>
      <c r="H118" s="71"/>
      <c r="I118" s="2"/>
      <c r="J118" s="2"/>
      <c r="K118" s="2"/>
    </row>
    <row r="119" spans="1:11" s="65" customFormat="1">
      <c r="A119" s="31"/>
      <c r="B119" s="44"/>
      <c r="C119" s="28"/>
      <c r="D119" s="69"/>
      <c r="E119" s="69"/>
      <c r="F119" s="70"/>
      <c r="G119" s="72"/>
      <c r="H119" s="71"/>
      <c r="I119" s="2"/>
      <c r="J119" s="2"/>
      <c r="K119" s="2"/>
    </row>
  </sheetData>
  <autoFilter ref="C1:H90" xr:uid="{A255AE58-DBAB-4413-9FB5-C5970526EE62}"/>
  <mergeCells count="3">
    <mergeCell ref="B2:B3"/>
    <mergeCell ref="J1:P1"/>
    <mergeCell ref="A2:A3"/>
  </mergeCells>
  <phoneticPr fontId="2"/>
  <conditionalFormatting sqref="G1:G1048576">
    <cfRule type="containsText" dxfId="7" priority="5" operator="containsText" text="D">
      <formula>NOT(ISERROR(SEARCH("D",G1)))</formula>
    </cfRule>
    <cfRule type="containsText" dxfId="6" priority="18" operator="containsText" text="C">
      <formula>NOT(ISERROR(SEARCH("C",G1)))</formula>
    </cfRule>
    <cfRule type="containsText" dxfId="5" priority="19" operator="containsText" text="B">
      <formula>NOT(ISERROR(SEARCH("B",G1)))</formula>
    </cfRule>
    <cfRule type="containsText" dxfId="4" priority="20" operator="containsText" text="A">
      <formula>NOT(ISERROR(SEARCH("A",G1)))</formula>
    </cfRule>
  </conditionalFormatting>
  <conditionalFormatting sqref="G12:G13">
    <cfRule type="containsText" dxfId="3" priority="17" operator="containsText" text="新人">
      <formula>NOT(ISERROR(SEARCH("新人",G12)))</formula>
    </cfRule>
  </conditionalFormatting>
  <conditionalFormatting sqref="G17">
    <cfRule type="containsText" dxfId="2" priority="4" operator="containsText" text="新人">
      <formula>NOT(ISERROR(SEARCH("新人",G17)))</formula>
    </cfRule>
  </conditionalFormatting>
  <conditionalFormatting sqref="B1:B1048576 A4:A119">
    <cfRule type="cellIs" dxfId="1" priority="3" operator="equal">
      <formula>1</formula>
    </cfRule>
  </conditionalFormatting>
  <conditionalFormatting sqref="A2:A3">
    <cfRule type="cellIs" dxfId="0" priority="2" operator="equal">
      <formula>1</formula>
    </cfRule>
  </conditionalFormatting>
  <pageMargins left="0.7" right="0.7" top="0.75" bottom="0.75" header="0.3" footer="0.3"/>
  <pageSetup paperSize="9" scale="89" fitToHeight="0" orientation="portrait" horizontalDpi="4294967293" r:id="rId1"/>
  <rowBreaks count="1" manualBreakCount="1">
    <brk id="120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3FA9D-F86A-42AD-9A67-8BB504C4F323}">
  <sheetPr>
    <tabColor rgb="FFFFFF00"/>
    <pageSetUpPr fitToPage="1"/>
  </sheetPr>
  <dimension ref="A1:L20"/>
  <sheetViews>
    <sheetView topLeftCell="A10" workbookViewId="0">
      <selection activeCell="O12" sqref="O12"/>
    </sheetView>
  </sheetViews>
  <sheetFormatPr defaultRowHeight="18"/>
  <cols>
    <col min="1" max="16384" width="8.796875" style="16"/>
  </cols>
  <sheetData>
    <row r="1" spans="1:12">
      <c r="A1" s="18"/>
      <c r="B1" s="18"/>
    </row>
    <row r="2" spans="1:12">
      <c r="A2" s="18"/>
      <c r="B2" s="18"/>
      <c r="J2" s="17" t="s">
        <v>17</v>
      </c>
    </row>
    <row r="3" spans="1:12">
      <c r="A3" s="18"/>
      <c r="B3" s="18"/>
    </row>
    <row r="4" spans="1:12">
      <c r="A4" s="18"/>
      <c r="B4" s="18"/>
    </row>
    <row r="5" spans="1:12">
      <c r="A5" s="18"/>
      <c r="B5" s="18"/>
    </row>
    <row r="6" spans="1:12">
      <c r="A6" s="18"/>
      <c r="B6" s="18"/>
    </row>
    <row r="10" spans="1:12">
      <c r="J10" s="91" t="s">
        <v>20</v>
      </c>
      <c r="K10" s="91"/>
      <c r="L10" s="91"/>
    </row>
    <row r="12" spans="1:12">
      <c r="J12" s="17" t="s">
        <v>18</v>
      </c>
    </row>
    <row r="16" spans="1:12">
      <c r="J16" s="17"/>
    </row>
    <row r="20" spans="10:10">
      <c r="J20" s="17" t="s">
        <v>19</v>
      </c>
    </row>
  </sheetData>
  <mergeCells count="1">
    <mergeCell ref="J10:L10"/>
  </mergeCells>
  <phoneticPr fontId="2"/>
  <hyperlinks>
    <hyperlink ref="J10:L10" r:id="rId1" display="★大会運営へのリンク★" xr:uid="{E26DF951-C59C-404F-BFB4-C1EB0745304C}"/>
  </hyperlinks>
  <pageMargins left="0.7" right="0.7" top="0.75" bottom="0.75" header="0.3" footer="0.3"/>
  <pageSetup paperSize="9" scale="72" orientation="landscape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まとめ</vt:lpstr>
      <vt:lpstr>使い方</vt:lpstr>
      <vt:lpstr>まとめ!Print_Area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ya-su- higa</dc:creator>
  <cp:lastModifiedBy>81705</cp:lastModifiedBy>
  <cp:lastPrinted>2022-11-25T23:33:04Z</cp:lastPrinted>
  <dcterms:created xsi:type="dcterms:W3CDTF">2015-06-05T18:19:34Z</dcterms:created>
  <dcterms:modified xsi:type="dcterms:W3CDTF">2022-11-26T13:11:46Z</dcterms:modified>
</cp:coreProperties>
</file>